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<sst xmlns="http://schemas.openxmlformats.org/spreadsheetml/2006/main" count="136" uniqueCount="135">
  <si>
    <t>Налог на доходы физических лиц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</si>
  <si>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</si>
  <si>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</si>
  <si>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</si>
  <si>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</si>
  <si>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</si>
  <si>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</si>
  <si>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</si>
  <si>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</si>
  <si>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</si>
  <si>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</si>
  <si>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</si>
  <si>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</si>
  <si>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</si>
  <si>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</si>
  <si>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</si>
  <si>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1 08 00000 00 0000 000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</si>
  <si>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</si>
  <si>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</si>
  <si>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</si>
  <si>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</si>
  <si>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</si>
  <si>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</si>
  <si>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</si>
  <si>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</si>
  <si>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2 02 02000 00 0000 151</t>
  </si>
  <si>
    <t>Наименование доходов</t>
  </si>
  <si>
    <t>Код бюджетной классификации Российской Федерации</t>
  </si>
  <si>
    <t>1 11 09000 00 0000 120</t>
  </si>
  <si>
    <t xml:space="preserve">Иные межбюджетные трансферты </t>
  </si>
  <si>
    <t>1 14 06000 00 0000 430</t>
  </si>
  <si>
    <t>ГОСУДАРСТВЕННАЯ ПОШЛИНА</t>
  </si>
  <si>
    <t>1 16 90000 00 0000 140</t>
  </si>
  <si>
    <t>2 02 00000 00 0000 000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</si>
  <si>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</si>
  <si>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</si>
  <si>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</si>
  <si>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</si>
  <si>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</si>
  <si>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</si>
  <si>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Всего доходов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</si>
  <si>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</si>
  <si>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</si>
  <si>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природных территориях </t>
  </si>
  <si>
    <t>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</si>
  <si>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</si>
  <si>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</si>
  <si>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</si>
  <si>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</si>
  <si>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1 16 25050 01 0000 140</t>
  </si>
  <si>
    <t>Денежные взыскания (штрафы) за нарушение законодательства в области обеспечения санитарно-эпидеомиологического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</si>
  <si>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охраны окружающей среды</t>
  </si>
  <si>
    <t>2 02 02077 05 0000 151</t>
  </si>
  <si>
    <t>субвенции бюджетам муниципальных районов на осуществление государственных полномочий в сфере охраны труда</t>
  </si>
  <si>
    <t xml:space="preserve">субвенции бюджетам муниципальных районов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</si>
  <si>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</si>
  <si>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</si>
  <si>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</si>
  <si>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</si>
  <si>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</si>
  <si>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2 02 03119 05 0000 151</t>
  </si>
  <si>
    <t>Прочие субвенции бюджетам муниципальных районов</t>
  </si>
  <si>
    <t>2 02 03999 05 0000 151</t>
  </si>
  <si>
    <t>из них: субвенции бюджетам муниципальных районов на реализацию основных общеобразовательных программ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</si>
  <si>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</si>
  <si>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</si>
  <si>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в бюджеты муниципальных районов от бюджетов субъектов Российской Федерации</t>
  </si>
  <si>
    <t>2 02 09024 05 0000 151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</si>
  <si>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</si>
  <si>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</si>
  <si>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</si>
  <si>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</si>
  <si>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</si>
  <si>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</si>
  <si>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</si>
  <si>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</si>
  <si>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</si>
  <si>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в том числе: 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</si>
  <si>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субвенции бюджетам муниципальных районов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</si>
  <si>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 бюджетам муниципальных районов на осуществление государственных полномочий по выплате вознаграждений профессиональным опекунам</t>
  </si>
  <si>
    <t>Государственная пошлина за государственную регистрацию , а также за совершение прочих юридически значимых действий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</si>
  <si>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</si>
  <si>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</si>
  <si>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1 08 07000 01 0000 110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</si>
  <si>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</si>
  <si>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</si>
  <si>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</si>
  <si>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1 16 28000 01 0000 140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</si>
  <si>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</si>
  <si>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2 02 02216 05 0000 151</t>
  </si>
  <si>
    <t>субвенции бюджетам муниципальных районов на осуществление государственных полномочий по присвоению спортивных разрядов</t>
  </si>
  <si>
    <t>НАЛОГИ НА ИМУЩЕСТВО</t>
  </si>
  <si>
    <t>1 06 00000 00 0000 000</t>
  </si>
  <si>
    <t>Налог на имущество физических лиц</t>
  </si>
  <si>
    <t>1 06 10000 00 0000 110</t>
  </si>
  <si>
    <t>Земельный налог</t>
  </si>
  <si>
    <t>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</si>
  <si>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</si>
  <si>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2 02 02999 10 0000 151</t>
  </si>
  <si>
    <t>субсидии на софинансирование мероприятий по противопожарной безопасности</t>
  </si>
  <si>
    <t>компенсация расходов на уплату налогов на имущество организаций и транспортного налога</t>
  </si>
  <si>
    <t>прочие субсидии бюджетам поселений</t>
  </si>
  <si>
    <t>из них: субсидии бюджетам поселений на софинансирование вопросов местного значения</t>
  </si>
  <si>
    <t>из них: дотации бюджетам муниципальных   районов  на выравнивание бюджетной обеспеченности за счет средств районного бюджета</t>
  </si>
  <si>
    <t>1 08 04000 01 0000 110</t>
  </si>
  <si>
    <t>Дотации бюджету муниципального образования  поселения на выравнивание бюджетной обеспеченности из областного фонда финансовой поддержки поселений</t>
  </si>
  <si>
    <t>Осуществление государственных полномочий в сфере административных правонарушений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</si>
  <si>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</si>
  <si>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Софинансирование вопросов местного значения</t>
  </si>
  <si>
    <t>2 02 15001 10 0000 150</t>
  </si>
  <si>
    <t>2 02 30000 00 0000 150</t>
  </si>
  <si>
    <t>2 02 35118 10 0000 150</t>
  </si>
  <si>
    <t>2 02 30024 10 0000 150</t>
  </si>
  <si>
    <t>2 02 40000 00 0000 150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</si>
  <si>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</si>
  <si>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</si>
  <si>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</t>
  </si>
  <si>
    <t>2 02 20000 00 0000 150</t>
  </si>
  <si>
    <t>2 02 29999 10 0000 150</t>
  </si>
  <si>
    <t>Дотации бюджетам бюджетной системы Российской Федерации</t>
  </si>
  <si>
    <t>2 02 10000 00 0000 150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</si>
  <si>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</si>
  <si>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</si>
  <si>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</si>
  <si>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</si>
  <si>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</si>
  <si>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местного бюджета на 2022 год</t>
  </si>
  <si>
    <t>депутатов "О местном бюджете на 2022 год"</t>
  </si>
  <si>
    <t>дот.+субсид</t>
  </si>
  <si>
    <t>дот.+субс.+субв.+дороги</t>
  </si>
  <si>
    <t>дотации бюджетам сельских поселений 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</si>
  <si>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</si>
  <si>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Приложение № 2 к проекту решения Совета</t>
  </si>
  <si>
    <t>от "22" декабря  2021   № 21</t>
  </si>
  <si>
    <t>Сумма,         тыс.рублей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</si>
</sst>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  <numFmt numFmtId="176" formatCode="0.0"/>
  </numFmts>
  <fonts count="49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B0F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left" vertical="center" wrapText="1" indent="1"/>
    </xf>
    <xf numFmtId="165" fontId="0" fillId="0" borderId="13" xfId="0" applyNumberFormat="1" applyFont="1" applyFill="1" applyBorder="1" applyAlignment="1">
      <alignment horizontal="left" vertical="center" indent="2" readingOrder="1"/>
    </xf>
    <xf numFmtId="0" fontId="0" fillId="33" borderId="12" xfId="0" applyFont="1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165" fontId="0" fillId="34" borderId="12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 indent="1"/>
    </xf>
    <xf numFmtId="0" fontId="4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7" fillId="35" borderId="16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 vertical="center"/>
    </xf>
    <xf numFmtId="165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65" fontId="0" fillId="34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6.25390625" style="5" customWidth="1"/>
    <col min="2" max="2" width="23.625" style="5" customWidth="1"/>
    <col min="3" max="3" width="17.00390625" style="50" customWidth="1"/>
    <col min="4" max="4" width="39.00390625" style="5" customWidth="1"/>
    <col min="5" max="16384" width="9.125" style="5" customWidth="1"/>
  </cols>
  <sheetData>
    <row r="1" spans="2:3" ht="12.75">
      <c r="B1" s="56" t="s">
        <v>132</v>
      </c>
      <c r="C1" s="56"/>
    </row>
    <row r="2" spans="2:3" ht="12.75">
      <c r="B2" s="56" t="s">
        <v>127</v>
      </c>
      <c r="C2" s="56"/>
    </row>
    <row r="3" spans="2:3" ht="12.75" customHeight="1">
      <c r="B3" s="54" t="s">
        <v>133</v>
      </c>
      <c r="C3" s="55"/>
    </row>
    <row r="4" spans="2:3" ht="12.75" customHeight="1">
      <c r="B4" s="54"/>
      <c r="C4" s="55"/>
    </row>
    <row r="5" spans="1:3" ht="32.25" customHeight="1">
      <c r="A5" s="53" t="s">
        <v>126</v>
      </c>
      <c r="B5" s="53"/>
      <c r="C5" s="53"/>
    </row>
    <row r="6" spans="1:3" ht="15">
      <c r="A6" s="6"/>
      <c r="B6" s="25"/>
      <c r="C6" s="25"/>
    </row>
    <row r="7" spans="1:3" ht="42.75" customHeight="1">
      <c r="A7" s="1" t="s">
        <v>26</v>
      </c>
      <c r="B7" s="1" t="s">
        <v>27</v>
      </c>
      <c r="C7" s="20" t="s">
        <v>134</v>
      </c>
    </row>
    <row r="8" spans="1:3" ht="12.75">
      <c r="A8" s="2">
        <v>1</v>
      </c>
      <c r="B8" s="2">
        <v>2</v>
      </c>
      <c r="C8" s="21">
        <v>3</v>
      </c>
    </row>
    <row r="9" spans="1:3" ht="12.75">
      <c r="A9" s="8"/>
      <c r="B9" s="9"/>
      <c r="C9" s="8"/>
    </row>
    <row r="10" spans="1:3" ht="21" customHeight="1">
      <c r="A10" s="10" t="s">
        <v>35</v>
      </c>
      <c r="B10" s="11" t="s">
        <v>11</v>
      </c>
      <c r="C10" s="12">
        <f>C12+C17+C20</f>
        <v>279.6</v>
      </c>
    </row>
    <row r="11" spans="1:3" ht="12.75">
      <c r="A11" s="10"/>
      <c r="B11" s="11"/>
      <c r="C11" s="13"/>
    </row>
    <row r="12" spans="1:3" ht="16.5" customHeight="1">
      <c r="A12" s="14" t="s">
        <v>8</v>
      </c>
      <c r="B12" s="15" t="s">
        <v>12</v>
      </c>
      <c r="C12" s="13">
        <f>C13</f>
        <v>62.8</v>
      </c>
    </row>
    <row r="13" spans="1:3" ht="18" customHeight="1">
      <c r="A13" s="16" t="s">
        <v>0</v>
      </c>
      <c r="B13" s="15" t="s">
        <v>13</v>
      </c>
      <c r="C13" s="13">
        <v>62.8</v>
      </c>
    </row>
    <row r="14" spans="1:3" ht="7.5" customHeight="1" hidden="1">
      <c r="A14" s="23" t="s">
        <v>2</v>
      </c>
      <c r="B14" s="15" t="s">
        <v>14</v>
      </c>
      <c r="C14" s="13">
        <v>291.6</v>
      </c>
    </row>
    <row r="15" spans="1:3" ht="41.25" customHeight="1" hidden="1">
      <c r="A15" s="16" t="s">
        <v>3</v>
      </c>
      <c r="B15" s="15" t="s">
        <v>15</v>
      </c>
      <c r="C15" s="13">
        <v>291.6</v>
      </c>
    </row>
    <row r="16" spans="1:3" ht="12.75" hidden="1">
      <c r="A16" s="16"/>
      <c r="B16" s="15"/>
      <c r="C16" s="13"/>
    </row>
    <row r="17" spans="1:3" ht="18" customHeight="1">
      <c r="A17" s="23" t="s">
        <v>91</v>
      </c>
      <c r="B17" s="15" t="s">
        <v>92</v>
      </c>
      <c r="C17" s="13">
        <f>C18+C19</f>
        <v>214</v>
      </c>
    </row>
    <row r="18" spans="1:3" ht="30" customHeight="1">
      <c r="A18" s="16" t="s">
        <v>93</v>
      </c>
      <c r="B18" s="15" t="s">
        <v>94</v>
      </c>
      <c r="C18" s="13">
        <v>54</v>
      </c>
    </row>
    <row r="19" spans="1:3" ht="30" customHeight="1">
      <c r="A19" s="16" t="s">
        <v>95</v>
      </c>
      <c r="B19" s="15" t="s">
        <v>96</v>
      </c>
      <c r="C19" s="13">
        <v>160</v>
      </c>
    </row>
    <row r="20" spans="1:3" ht="16.5" customHeight="1">
      <c r="A20" s="23" t="s">
        <v>31</v>
      </c>
      <c r="B20" s="15" t="s">
        <v>16</v>
      </c>
      <c r="C20" s="13">
        <f>C21+C22</f>
        <v>2.8</v>
      </c>
    </row>
    <row r="21" spans="1:3" ht="56.25" customHeight="1">
      <c r="A21" s="16" t="s">
        <v>97</v>
      </c>
      <c r="B21" s="15" t="s">
        <v>104</v>
      </c>
      <c r="C21" s="13">
        <v>2.8</v>
      </c>
    </row>
    <row r="22" spans="1:3" ht="45.75" customHeight="1" hidden="1">
      <c r="A22" s="16" t="s">
        <v>80</v>
      </c>
      <c r="B22" s="15" t="s">
        <v>83</v>
      </c>
      <c r="C22" s="13"/>
    </row>
    <row r="23" spans="1:3" ht="0.75" customHeight="1" hidden="1">
      <c r="A23" s="16"/>
      <c r="B23" s="15"/>
      <c r="C23" s="13"/>
    </row>
    <row r="24" spans="1:3" ht="42.75" customHeight="1" hidden="1">
      <c r="A24" s="14" t="s">
        <v>4</v>
      </c>
      <c r="B24" s="15" t="s">
        <v>17</v>
      </c>
      <c r="C24" s="13"/>
    </row>
    <row r="25" spans="1:3" ht="89.25" customHeight="1" hidden="1">
      <c r="A25" s="16" t="s">
        <v>36</v>
      </c>
      <c r="B25" s="15" t="s">
        <v>18</v>
      </c>
      <c r="C25" s="13"/>
    </row>
    <row r="26" spans="1:3" ht="29.25" customHeight="1" hidden="1">
      <c r="A26" s="16" t="s">
        <v>5</v>
      </c>
      <c r="B26" s="15" t="s">
        <v>19</v>
      </c>
      <c r="C26" s="13"/>
    </row>
    <row r="27" spans="1:3" ht="91.5" customHeight="1" hidden="1">
      <c r="A27" s="16" t="s">
        <v>37</v>
      </c>
      <c r="B27" s="15" t="s">
        <v>28</v>
      </c>
      <c r="C27" s="13"/>
    </row>
    <row r="28" spans="1:3" ht="12.75" hidden="1">
      <c r="A28" s="16"/>
      <c r="B28" s="15"/>
      <c r="C28" s="13"/>
    </row>
    <row r="29" spans="1:3" ht="30" customHeight="1" hidden="1">
      <c r="A29" s="23" t="s">
        <v>9</v>
      </c>
      <c r="B29" s="15" t="s">
        <v>20</v>
      </c>
      <c r="C29" s="13"/>
    </row>
    <row r="30" spans="1:3" ht="25.5" customHeight="1" hidden="1">
      <c r="A30" s="16" t="s">
        <v>1</v>
      </c>
      <c r="B30" s="15" t="s">
        <v>21</v>
      </c>
      <c r="C30" s="13"/>
    </row>
    <row r="31" spans="1:3" ht="15.75" customHeight="1" hidden="1">
      <c r="A31" s="16"/>
      <c r="B31" s="15"/>
      <c r="C31" s="13"/>
    </row>
    <row r="32" spans="1:3" ht="33" customHeight="1" hidden="1">
      <c r="A32" s="23" t="s">
        <v>10</v>
      </c>
      <c r="B32" s="15" t="s">
        <v>22</v>
      </c>
      <c r="C32" s="13"/>
    </row>
    <row r="33" spans="1:3" ht="79.5" customHeight="1" hidden="1">
      <c r="A33" s="16" t="s">
        <v>42</v>
      </c>
      <c r="B33" s="15" t="s">
        <v>41</v>
      </c>
      <c r="C33" s="13"/>
    </row>
    <row r="34" spans="1:3" ht="56.25" customHeight="1" hidden="1">
      <c r="A34" s="16" t="s">
        <v>38</v>
      </c>
      <c r="B34" s="15" t="s">
        <v>30</v>
      </c>
      <c r="C34" s="13"/>
    </row>
    <row r="35" spans="1:3" ht="18" customHeight="1" hidden="1">
      <c r="A35" s="16"/>
      <c r="B35" s="15"/>
      <c r="C35" s="13"/>
    </row>
    <row r="36" spans="1:3" ht="20.25" customHeight="1" hidden="1">
      <c r="A36" s="23" t="s">
        <v>6</v>
      </c>
      <c r="B36" s="15" t="s">
        <v>23</v>
      </c>
      <c r="C36" s="13"/>
    </row>
    <row r="37" spans="1:3" ht="69.75" customHeight="1" hidden="1">
      <c r="A37" s="16" t="s">
        <v>81</v>
      </c>
      <c r="B37" s="15" t="s">
        <v>82</v>
      </c>
      <c r="C37" s="13"/>
    </row>
    <row r="38" spans="1:3" ht="54" customHeight="1" hidden="1">
      <c r="A38" s="16" t="s">
        <v>43</v>
      </c>
      <c r="B38" s="15" t="s">
        <v>44</v>
      </c>
      <c r="C38" s="13"/>
    </row>
    <row r="39" spans="1:3" ht="45" customHeight="1" hidden="1">
      <c r="A39" s="16" t="s">
        <v>45</v>
      </c>
      <c r="B39" s="15" t="s">
        <v>46</v>
      </c>
      <c r="C39" s="13"/>
    </row>
    <row r="40" spans="1:3" ht="45" customHeight="1" hidden="1">
      <c r="A40" s="16" t="s">
        <v>51</v>
      </c>
      <c r="B40" s="15" t="s">
        <v>49</v>
      </c>
      <c r="C40" s="13"/>
    </row>
    <row r="41" spans="1:3" ht="30.75" customHeight="1" hidden="1">
      <c r="A41" s="16" t="s">
        <v>47</v>
      </c>
      <c r="B41" s="15" t="s">
        <v>48</v>
      </c>
      <c r="C41" s="13"/>
    </row>
    <row r="42" spans="1:3" ht="68.25" customHeight="1" hidden="1">
      <c r="A42" s="16" t="s">
        <v>50</v>
      </c>
      <c r="B42" s="15" t="s">
        <v>87</v>
      </c>
      <c r="C42" s="13"/>
    </row>
    <row r="43" spans="1:3" ht="28.5" customHeight="1" hidden="1">
      <c r="A43" s="16" t="s">
        <v>34</v>
      </c>
      <c r="B43" s="15" t="s">
        <v>32</v>
      </c>
      <c r="C43" s="13"/>
    </row>
    <row r="44" spans="1:3" ht="12.75" hidden="1">
      <c r="A44" s="16"/>
      <c r="B44" s="15"/>
      <c r="C44" s="13"/>
    </row>
    <row r="45" spans="1:5" ht="21.75" customHeight="1">
      <c r="A45" s="10" t="s">
        <v>7</v>
      </c>
      <c r="B45" s="11" t="s">
        <v>24</v>
      </c>
      <c r="C45" s="12">
        <f>C47</f>
        <v>5824.4</v>
      </c>
      <c r="D45" s="33">
        <f>C48+C63+C66</f>
        <v>5468.2</v>
      </c>
      <c r="E45" s="32" t="s">
        <v>129</v>
      </c>
    </row>
    <row r="46" spans="1:3" ht="24.75" customHeight="1" hidden="1">
      <c r="A46" s="14"/>
      <c r="B46" s="15"/>
      <c r="C46" s="13"/>
    </row>
    <row r="47" spans="1:3" ht="52.5" customHeight="1">
      <c r="A47" s="14" t="s">
        <v>39</v>
      </c>
      <c r="B47" s="15" t="s">
        <v>33</v>
      </c>
      <c r="C47" s="13">
        <f>C48+C66+C83+C63</f>
        <v>5824.4</v>
      </c>
    </row>
    <row r="48" spans="1:5" ht="31.5" customHeight="1">
      <c r="A48" s="14" t="s">
        <v>119</v>
      </c>
      <c r="B48" s="15" t="s">
        <v>120</v>
      </c>
      <c r="C48" s="13">
        <f>C49+C62</f>
        <v>499.8</v>
      </c>
      <c r="D48" s="33">
        <f>C48+C63</f>
        <v>5221.7</v>
      </c>
      <c r="E48" s="32" t="s">
        <v>128</v>
      </c>
    </row>
    <row r="49" spans="1:3" ht="42.75" customHeight="1">
      <c r="A49" s="14" t="s">
        <v>130</v>
      </c>
      <c r="B49" s="35" t="s">
        <v>109</v>
      </c>
      <c r="C49" s="13">
        <v>69.3</v>
      </c>
    </row>
    <row r="50" spans="1:3" ht="53.25" customHeight="1" hidden="1">
      <c r="A50" s="38" t="s">
        <v>105</v>
      </c>
      <c r="B50" s="15"/>
      <c r="C50" s="13">
        <v>0</v>
      </c>
    </row>
    <row r="51" spans="1:3" ht="22.5" customHeight="1" hidden="1">
      <c r="A51" s="17" t="s">
        <v>103</v>
      </c>
      <c r="B51" s="15"/>
      <c r="C51" s="13">
        <v>0</v>
      </c>
    </row>
    <row r="52" spans="1:3" ht="39.75" customHeight="1" hidden="1">
      <c r="A52" s="29" t="s">
        <v>84</v>
      </c>
      <c r="B52" s="19" t="s">
        <v>25</v>
      </c>
      <c r="C52" s="13">
        <f>SUM(C53:C55)</f>
        <v>0</v>
      </c>
    </row>
    <row r="53" spans="1:3" ht="42.75" customHeight="1" hidden="1">
      <c r="A53" s="17" t="s">
        <v>85</v>
      </c>
      <c r="B53" s="15" t="s">
        <v>52</v>
      </c>
      <c r="C53" s="13"/>
    </row>
    <row r="54" spans="1:3" ht="22.5" customHeight="1" hidden="1">
      <c r="A54" s="17" t="s">
        <v>88</v>
      </c>
      <c r="B54" s="15" t="s">
        <v>89</v>
      </c>
      <c r="C54" s="13"/>
    </row>
    <row r="55" spans="1:3" ht="28.5" customHeight="1" hidden="1">
      <c r="A55" s="17" t="s">
        <v>101</v>
      </c>
      <c r="B55" s="15" t="s">
        <v>98</v>
      </c>
      <c r="C55" s="34">
        <f>C56</f>
        <v>0</v>
      </c>
    </row>
    <row r="56" spans="1:3" ht="39" customHeight="1" hidden="1">
      <c r="A56" s="17" t="s">
        <v>102</v>
      </c>
      <c r="B56" s="15"/>
      <c r="C56" s="34">
        <v>0</v>
      </c>
    </row>
    <row r="57" spans="1:4" ht="28.5" customHeight="1" hidden="1">
      <c r="A57" s="17" t="s">
        <v>99</v>
      </c>
      <c r="B57" s="15"/>
      <c r="C57" s="34">
        <v>0</v>
      </c>
      <c r="D57" s="32"/>
    </row>
    <row r="58" spans="1:4" ht="46.5" customHeight="1" hidden="1">
      <c r="A58" s="17" t="s">
        <v>100</v>
      </c>
      <c r="B58" s="15"/>
      <c r="C58" s="34"/>
      <c r="D58" s="32"/>
    </row>
    <row r="59" spans="1:4" ht="51" customHeight="1" hidden="1">
      <c r="A59" s="30"/>
      <c r="B59" s="22"/>
      <c r="C59" s="34"/>
      <c r="D59" s="31"/>
    </row>
    <row r="60" spans="1:4" ht="60" customHeight="1" hidden="1">
      <c r="A60" s="30"/>
      <c r="B60" s="22"/>
      <c r="C60" s="34"/>
      <c r="D60" s="31"/>
    </row>
    <row r="61" spans="1:4" ht="17.25" customHeight="1" hidden="1">
      <c r="A61" s="30"/>
      <c r="B61" s="22"/>
      <c r="C61" s="34"/>
      <c r="D61" s="31"/>
    </row>
    <row r="62" spans="1:4" ht="60" customHeight="1">
      <c r="A62" s="38" t="s">
        <v>121</v>
      </c>
      <c r="B62" s="22" t="s">
        <v>122</v>
      </c>
      <c r="C62" s="34">
        <v>430.5</v>
      </c>
      <c r="D62" s="31"/>
    </row>
    <row r="63" spans="1:4" s="50" customFormat="1" ht="44.25" customHeight="1">
      <c r="A63" s="52" t="s">
        <v>84</v>
      </c>
      <c r="B63" s="22" t="s">
        <v>117</v>
      </c>
      <c r="C63" s="34">
        <f>C64</f>
        <v>4721.9</v>
      </c>
      <c r="D63" s="31"/>
    </row>
    <row r="64" spans="1:4" s="50" customFormat="1" ht="36" customHeight="1">
      <c r="A64" s="52" t="s">
        <v>123</v>
      </c>
      <c r="B64" s="22" t="s">
        <v>118</v>
      </c>
      <c r="C64" s="34">
        <f>C65</f>
        <v>4721.9</v>
      </c>
      <c r="D64" s="31"/>
    </row>
    <row r="65" spans="1:4" s="50" customFormat="1" ht="28.5" customHeight="1">
      <c r="A65" s="52" t="s">
        <v>108</v>
      </c>
      <c r="B65" s="22"/>
      <c r="C65" s="34">
        <v>4721.9</v>
      </c>
      <c r="D65" s="31"/>
    </row>
    <row r="66" spans="1:4" ht="34.5" customHeight="1">
      <c r="A66" s="43" t="s">
        <v>124</v>
      </c>
      <c r="B66" s="45" t="s">
        <v>110</v>
      </c>
      <c r="C66" s="34">
        <f>C67+C68</f>
        <v>246.5</v>
      </c>
      <c r="D66" s="33"/>
    </row>
    <row r="67" spans="1:4" ht="53.25" customHeight="1">
      <c r="A67" s="43" t="s">
        <v>131</v>
      </c>
      <c r="B67" s="15" t="s">
        <v>111</v>
      </c>
      <c r="C67" s="34">
        <v>159</v>
      </c>
      <c r="D67" s="40">
        <v>159</v>
      </c>
    </row>
    <row r="68" spans="1:4" ht="43.5" customHeight="1">
      <c r="A68" s="43" t="s">
        <v>115</v>
      </c>
      <c r="B68" s="15" t="s">
        <v>112</v>
      </c>
      <c r="C68" s="34">
        <f>SUM(C69:C78)</f>
        <v>87.5</v>
      </c>
      <c r="D68" s="47"/>
    </row>
    <row r="69" spans="1:4" ht="81" customHeight="1" hidden="1">
      <c r="A69" s="17" t="s">
        <v>77</v>
      </c>
      <c r="B69" s="15"/>
      <c r="C69" s="34"/>
      <c r="D69" s="47"/>
    </row>
    <row r="70" spans="1:4" ht="42.75" customHeight="1" hidden="1">
      <c r="A70" s="17" t="s">
        <v>53</v>
      </c>
      <c r="B70" s="15"/>
      <c r="C70" s="34"/>
      <c r="D70" s="47"/>
    </row>
    <row r="71" spans="1:4" ht="54" customHeight="1" hidden="1">
      <c r="A71" s="17" t="s">
        <v>54</v>
      </c>
      <c r="B71" s="15"/>
      <c r="C71" s="34"/>
      <c r="D71" s="47"/>
    </row>
    <row r="72" spans="1:4" ht="54" customHeight="1" hidden="1">
      <c r="A72" s="17" t="s">
        <v>55</v>
      </c>
      <c r="B72" s="15"/>
      <c r="C72" s="34"/>
      <c r="D72" s="47"/>
    </row>
    <row r="73" spans="1:4" ht="32.25" customHeight="1">
      <c r="A73" s="41" t="s">
        <v>106</v>
      </c>
      <c r="B73" s="15"/>
      <c r="C73" s="34">
        <v>87.5</v>
      </c>
      <c r="D73" s="46">
        <v>87.5</v>
      </c>
    </row>
    <row r="74" spans="1:4" ht="78" customHeight="1" hidden="1">
      <c r="A74" s="17" t="s">
        <v>56</v>
      </c>
      <c r="B74" s="15"/>
      <c r="C74" s="34"/>
      <c r="D74" s="47"/>
    </row>
    <row r="75" spans="1:4" ht="51" hidden="1">
      <c r="A75" s="28" t="s">
        <v>79</v>
      </c>
      <c r="B75" s="15"/>
      <c r="C75" s="34"/>
      <c r="D75" s="47"/>
    </row>
    <row r="76" spans="1:4" ht="43.5" customHeight="1" hidden="1">
      <c r="A76" s="17" t="s">
        <v>57</v>
      </c>
      <c r="B76" s="15"/>
      <c r="C76" s="34"/>
      <c r="D76" s="47"/>
    </row>
    <row r="77" spans="1:4" ht="95.25" customHeight="1" hidden="1">
      <c r="A77" s="17" t="s">
        <v>78</v>
      </c>
      <c r="B77" s="15"/>
      <c r="C77" s="34"/>
      <c r="D77" s="47"/>
    </row>
    <row r="78" spans="1:4" ht="51" hidden="1">
      <c r="A78" s="17" t="s">
        <v>90</v>
      </c>
      <c r="B78" s="15"/>
      <c r="C78" s="34"/>
      <c r="D78" s="47"/>
    </row>
    <row r="79" spans="1:4" ht="76.5" hidden="1">
      <c r="A79" s="17" t="s">
        <v>58</v>
      </c>
      <c r="B79" s="15" t="s">
        <v>59</v>
      </c>
      <c r="C79" s="34"/>
      <c r="D79" s="47"/>
    </row>
    <row r="80" spans="1:4" ht="87" customHeight="1" hidden="1">
      <c r="A80" s="17" t="s">
        <v>86</v>
      </c>
      <c r="B80" s="15" t="s">
        <v>60</v>
      </c>
      <c r="C80" s="34"/>
      <c r="D80" s="47"/>
    </row>
    <row r="81" spans="1:4" ht="25.5" hidden="1">
      <c r="A81" s="16" t="s">
        <v>61</v>
      </c>
      <c r="B81" s="15" t="s">
        <v>62</v>
      </c>
      <c r="C81" s="34">
        <f>C82</f>
        <v>0</v>
      </c>
      <c r="D81" s="47"/>
    </row>
    <row r="82" spans="1:4" ht="38.25" hidden="1">
      <c r="A82" s="17" t="s">
        <v>63</v>
      </c>
      <c r="B82" s="15"/>
      <c r="C82" s="34"/>
      <c r="D82" s="47"/>
    </row>
    <row r="83" spans="1:4" ht="24.75" customHeight="1">
      <c r="A83" s="39" t="s">
        <v>29</v>
      </c>
      <c r="B83" s="45" t="s">
        <v>113</v>
      </c>
      <c r="C83" s="34">
        <f>C84</f>
        <v>356.2</v>
      </c>
      <c r="D83" s="47">
        <v>356.2</v>
      </c>
    </row>
    <row r="84" spans="1:4" ht="78" customHeight="1">
      <c r="A84" s="44" t="s">
        <v>125</v>
      </c>
      <c r="B84" s="15" t="s">
        <v>114</v>
      </c>
      <c r="C84" s="34">
        <f>C85+C86</f>
        <v>356.2</v>
      </c>
      <c r="D84" s="47"/>
    </row>
    <row r="85" spans="1:4" ht="81.75" customHeight="1">
      <c r="A85" s="42" t="s">
        <v>107</v>
      </c>
      <c r="B85" s="15"/>
      <c r="C85" s="48">
        <v>356.2</v>
      </c>
      <c r="D85" s="47"/>
    </row>
    <row r="86" spans="1:4" ht="54" customHeight="1" hidden="1">
      <c r="A86" s="51" t="s">
        <v>116</v>
      </c>
      <c r="B86" s="15"/>
      <c r="C86" s="48">
        <v>0</v>
      </c>
      <c r="D86" s="47"/>
    </row>
    <row r="87" spans="1:3" ht="0.75" customHeight="1">
      <c r="A87" s="17"/>
      <c r="B87" s="15"/>
      <c r="C87" s="24"/>
    </row>
    <row r="88" spans="1:3" ht="38.25" customHeight="1" hidden="1">
      <c r="A88" s="17"/>
      <c r="B88" s="15"/>
      <c r="C88" s="24"/>
    </row>
    <row r="89" spans="1:3" ht="43.5" customHeight="1" hidden="1">
      <c r="A89" s="18" t="s">
        <v>64</v>
      </c>
      <c r="B89" s="19" t="s">
        <v>65</v>
      </c>
      <c r="C89" s="24">
        <f>C90</f>
        <v>0</v>
      </c>
    </row>
    <row r="90" spans="1:3" ht="30" customHeight="1" hidden="1">
      <c r="A90" s="26" t="s">
        <v>66</v>
      </c>
      <c r="B90" s="15" t="s">
        <v>67</v>
      </c>
      <c r="C90" s="24">
        <f>C91</f>
        <v>0</v>
      </c>
    </row>
    <row r="91" spans="1:3" ht="6" customHeight="1" hidden="1">
      <c r="A91" s="17" t="s">
        <v>68</v>
      </c>
      <c r="B91" s="15"/>
      <c r="C91" s="24"/>
    </row>
    <row r="92" spans="1:3" ht="30" customHeight="1" hidden="1">
      <c r="A92" s="26" t="s">
        <v>69</v>
      </c>
      <c r="B92" s="19" t="s">
        <v>70</v>
      </c>
      <c r="C92" s="24"/>
    </row>
    <row r="93" spans="1:3" ht="28.5" customHeight="1" hidden="1">
      <c r="A93" s="26" t="s">
        <v>71</v>
      </c>
      <c r="B93" s="15" t="s">
        <v>72</v>
      </c>
      <c r="C93" s="24"/>
    </row>
    <row r="94" spans="1:3" ht="24" customHeight="1" hidden="1">
      <c r="A94" s="26" t="s">
        <v>73</v>
      </c>
      <c r="B94" s="19" t="s">
        <v>74</v>
      </c>
      <c r="C94" s="27"/>
    </row>
    <row r="95" spans="1:3" ht="24.75" customHeight="1" hidden="1">
      <c r="A95" s="26" t="s">
        <v>75</v>
      </c>
      <c r="B95" s="15" t="s">
        <v>76</v>
      </c>
      <c r="C95" s="27"/>
    </row>
    <row r="96" spans="1:3" ht="12.75">
      <c r="A96" s="7" t="s">
        <v>40</v>
      </c>
      <c r="B96" s="3"/>
      <c r="C96" s="4">
        <f>C45+C10</f>
        <v>6104</v>
      </c>
    </row>
    <row r="98" spans="1:3" ht="12.75">
      <c r="A98" s="36"/>
      <c r="B98" s="37"/>
      <c r="C98" s="49"/>
    </row>
  </sheetData>
  <sheetProtection/>
  <protectedRanges>
    <protectedRange sqref="A50 A62:A65" name="Диапазон1_1"/>
    <protectedRange sqref="A73" name="Диапазон1_2"/>
    <protectedRange sqref="A85:A86" name="Диапазон1_3"/>
  </protectedRanges>
  <mergeCells count="5">
    <mergeCell ref="A5:C5"/>
    <mergeCell ref="B4:C4"/>
    <mergeCell ref="B1:C1"/>
    <mergeCell ref="B2:C2"/>
    <mergeCell ref="B3:C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buhverk</cp:lastModifiedBy>
  <cp:lastPrinted>2021-11-11T12:12:55Z</cp:lastPrinted>
  <dcterms:created xsi:type="dcterms:W3CDTF">2004-09-13T07:20:24Z</dcterms:created>
  <dcterms:modified xsi:type="dcterms:W3CDTF">2021-12-22T10:30:07Z</dcterms:modified>
  <cp:category/>
  <cp:version/>
  <cp:contentType/>
  <cp:contentStatus/>
</cp:coreProperties>
</file>