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25" yWindow="195" windowWidth="13665" windowHeight="10185" tabRatio="724" firstSheet="1" activeTab="1"/>
  </bookViews>
  <sheets>
    <sheet name="доступ" sheetId="6" state="hidden" r:id="rId1"/>
    <sheet name="Шангас" sheetId="19" r:id="rId2"/>
    <sheet name="Привокзальный" sheetId="17" r:id="rId3"/>
    <sheet name="Сога" sheetId="16" r:id="rId4"/>
    <sheet name="Междуреченский" sheetId="15" r:id="rId5"/>
    <sheet name="Междуреченский 2" sheetId="14" r:id="rId6"/>
  </sheets>
  <externalReferences>
    <externalReference r:id="rId9"/>
  </externalReferences>
  <definedNames>
    <definedName name="kind_of_activity">'[1]TEHSHEET'!$B$19:$B$23</definedName>
  </definedNames>
  <calcPr calcId="125725"/>
</workbook>
</file>

<file path=xl/sharedStrings.xml><?xml version="1.0" encoding="utf-8"?>
<sst xmlns="http://schemas.openxmlformats.org/spreadsheetml/2006/main" count="116" uniqueCount="56">
  <si>
    <t>№ п/п</t>
  </si>
  <si>
    <t>Наименование показателя</t>
  </si>
  <si>
    <t>Значение</t>
  </si>
  <si>
    <t>Наименование организации</t>
  </si>
  <si>
    <t>ИНН</t>
  </si>
  <si>
    <t>КПП</t>
  </si>
  <si>
    <t>Местонахождение (адрес)</t>
  </si>
  <si>
    <t>Справочно: количество выданных техусловий на подключение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</si>
  <si>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</si>
  <si>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</si>
  <si>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</si>
  <si>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</si>
  <si>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</si>
  <si>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Форма 5.5.  Информация о наличии (отсутствии) технической возможности доступа к регулируемым товарам и услугам регулируемых организаций,                                         а также о регистрации и ходе реализации заявок на подключение к системе в  водоотведения</t>
  </si>
  <si>
    <t xml:space="preserve">   Площадь</t>
  </si>
  <si>
    <t xml:space="preserve">  Площадь</t>
  </si>
  <si>
    <t xml:space="preserve">  адрес</t>
  </si>
  <si>
    <t>год</t>
  </si>
  <si>
    <t xml:space="preserve">  материал</t>
  </si>
  <si>
    <t>кол-во кв.</t>
  </si>
  <si>
    <t xml:space="preserve">       дома</t>
  </si>
  <si>
    <t xml:space="preserve">  квартир</t>
  </si>
  <si>
    <t>постройки</t>
  </si>
  <si>
    <t xml:space="preserve">         стен</t>
  </si>
  <si>
    <t>брус</t>
  </si>
  <si>
    <t>Молодежная 3</t>
  </si>
  <si>
    <t>Школьная 12</t>
  </si>
  <si>
    <t>Школьная 11</t>
  </si>
  <si>
    <t>Школьная 9</t>
  </si>
  <si>
    <t>Школьная 6</t>
  </si>
  <si>
    <t>Школьная 8</t>
  </si>
  <si>
    <t>Школьная 10</t>
  </si>
  <si>
    <t>Строителей 5</t>
  </si>
  <si>
    <t>Строителей 9</t>
  </si>
  <si>
    <t>Строителей 11</t>
  </si>
  <si>
    <t>Центральная 5</t>
  </si>
  <si>
    <t>Лесная 4</t>
  </si>
  <si>
    <t>Лесная 2</t>
  </si>
  <si>
    <t>Центральная 12</t>
  </si>
  <si>
    <t>цсп</t>
  </si>
  <si>
    <t>Молодежная 5</t>
  </si>
  <si>
    <t>Молодежная 13</t>
  </si>
  <si>
    <t>Лесная 6</t>
  </si>
  <si>
    <t>Молодежная 7</t>
  </si>
  <si>
    <t>Молодежная 9</t>
  </si>
  <si>
    <t>Молодежная 1</t>
  </si>
  <si>
    <t>Молодежная 11</t>
  </si>
  <si>
    <t>Молодежная 15</t>
  </si>
  <si>
    <t>данные по жилому фонду п.Шангас</t>
  </si>
  <si>
    <t>Данные по жилому фонду п.Сога</t>
  </si>
  <si>
    <t>Данные по жилому фонду п.Междуреченский(2- квартирные дома)</t>
  </si>
  <si>
    <t>Данные по жилому фонду п.Междуреченский, п.Привокзальный( 2-х этажные дома)</t>
  </si>
  <si>
    <t>Данные по жилому фонду Привокзальный (2-х квартирные дома)</t>
  </si>
  <si>
    <t>Договор расторгнут в связи с выром непосредственного способа управления собственниками жилых помещений</t>
  </si>
  <si>
    <t>Договор управления расторгнут в связи с выбором непосредственного способа управления собственниками жилья</t>
  </si>
  <si>
    <t>В связи с расселением жителей из пос.Шангас</t>
  </si>
</sst>
</file>

<file path=xl/styles.xml><?xml version="1.0" encoding="utf-8"?>
<styleSheet xmlns="http://schemas.openxmlformats.org/spreadsheetml/2006/main"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45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vertical="center" wrapText="1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3" fontId="5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vertical="center" wrapText="1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9" fillId="0" borderId="18" xfId="0" applyFont="1" applyBorder="1"/>
    <xf numFmtId="0" fontId="9" fillId="0" borderId="19" xfId="0" applyFont="1" applyBorder="1"/>
    <xf numFmtId="0" fontId="9" fillId="0" borderId="12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3" xfId="0" applyFont="1" applyBorder="1"/>
    <xf numFmtId="0" fontId="0" fillId="0" borderId="25" xfId="0" applyBorder="1"/>
    <xf numFmtId="0" fontId="0" fillId="0" borderId="1" xfId="0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5" xfId="0" applyFill="1" applyBorder="1"/>
    <xf numFmtId="0" fontId="0" fillId="2" borderId="17" xfId="0" applyFill="1" applyBorder="1"/>
    <xf numFmtId="0" fontId="0" fillId="2" borderId="1" xfId="0" applyFill="1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it_2\AppData\Local\Opera\Opera\temporary_downloads\Documents%20and%20Settings\kumi5\Local%20Settings\Application%20Data\Opera\Opera\profile\cache4\temporary_download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="70" zoomScaleNormal="70" workbookViewId="0" topLeftCell="A1">
      <selection activeCell="A2" sqref="A2"/>
    </sheetView>
  </sheetViews>
  <sheetFormatPr defaultColWidth="9.00390625" defaultRowHeight="12.75"/>
  <cols>
    <col min="1" max="1" width="5.125" style="1" customWidth="1"/>
    <col min="2" max="2" width="54.875" style="1" customWidth="1"/>
    <col min="3" max="3" width="22.375" style="1" customWidth="1"/>
    <col min="4" max="16384" width="9.125" style="1" customWidth="1"/>
  </cols>
  <sheetData>
    <row r="1" spans="1:3" ht="63" customHeight="1">
      <c r="A1" s="43" t="s">
        <v>13</v>
      </c>
      <c r="B1" s="43"/>
      <c r="C1" s="43"/>
    </row>
    <row r="2" spans="1:3" ht="33" customHeight="1">
      <c r="A2" s="2"/>
      <c r="B2" s="2"/>
      <c r="C2" s="2"/>
    </row>
    <row r="3" spans="1:3" s="4" customFormat="1" ht="17.25" customHeight="1">
      <c r="A3" s="42" t="s">
        <v>3</v>
      </c>
      <c r="B3" s="42"/>
      <c r="C3" s="7" t="e">
        <f>IF(#REF!=0," ",#REF!)</f>
        <v>#REF!</v>
      </c>
    </row>
    <row r="4" spans="1:3" s="4" customFormat="1" ht="17.25" customHeight="1">
      <c r="A4" s="42" t="s">
        <v>4</v>
      </c>
      <c r="B4" s="42"/>
      <c r="C4" s="7" t="e">
        <f>IF(#REF!=0," ",#REF!)</f>
        <v>#REF!</v>
      </c>
    </row>
    <row r="5" spans="1:3" s="5" customFormat="1" ht="17.25" customHeight="1">
      <c r="A5" s="42" t="s">
        <v>5</v>
      </c>
      <c r="B5" s="42"/>
      <c r="C5" s="7" t="e">
        <f>IF(#REF!=0," ",#REF!)</f>
        <v>#REF!</v>
      </c>
    </row>
    <row r="6" spans="1:3" s="5" customFormat="1" ht="17.25" customHeight="1">
      <c r="A6" s="42" t="s">
        <v>6</v>
      </c>
      <c r="B6" s="42"/>
      <c r="C6" s="7" t="e">
        <f>IF(#REF!=0," ",#REF!)</f>
        <v>#REF!</v>
      </c>
    </row>
    <row r="7" spans="1:3" s="5" customFormat="1" ht="20.25" customHeight="1" thickBot="1">
      <c r="A7" s="6"/>
      <c r="B7" s="6"/>
      <c r="C7" s="6"/>
    </row>
    <row r="8" spans="1:3" s="3" customFormat="1" ht="32.25" thickBot="1">
      <c r="A8" s="14" t="s">
        <v>0</v>
      </c>
      <c r="B8" s="15" t="s">
        <v>1</v>
      </c>
      <c r="C8" s="16" t="s">
        <v>2</v>
      </c>
    </row>
    <row r="9" spans="1:3" s="3" customFormat="1" ht="37.5" customHeight="1">
      <c r="A9" s="17">
        <v>1</v>
      </c>
      <c r="B9" s="10" t="s">
        <v>8</v>
      </c>
      <c r="C9" s="12"/>
    </row>
    <row r="10" spans="1:3" s="3" customFormat="1" ht="31.5">
      <c r="A10" s="9">
        <v>2</v>
      </c>
      <c r="B10" s="10" t="s">
        <v>9</v>
      </c>
      <c r="C10" s="12"/>
    </row>
    <row r="11" spans="1:3" s="3" customFormat="1" ht="31.5">
      <c r="A11" s="11">
        <v>3</v>
      </c>
      <c r="B11" s="8" t="s">
        <v>10</v>
      </c>
      <c r="C11" s="13"/>
    </row>
    <row r="12" spans="1:3" s="3" customFormat="1" ht="47.25">
      <c r="A12" s="11">
        <v>4</v>
      </c>
      <c r="B12" s="8" t="s">
        <v>11</v>
      </c>
      <c r="C12" s="13"/>
    </row>
    <row r="13" spans="1:3" s="3" customFormat="1" ht="31.5">
      <c r="A13" s="18">
        <v>5</v>
      </c>
      <c r="B13" s="19" t="s">
        <v>12</v>
      </c>
      <c r="C13" s="22"/>
    </row>
    <row r="14" spans="1:3" s="3" customFormat="1" ht="32.25" thickBot="1">
      <c r="A14" s="20">
        <v>6</v>
      </c>
      <c r="B14" s="21" t="s">
        <v>7</v>
      </c>
      <c r="C14" s="23"/>
    </row>
  </sheetData>
  <mergeCells count="5">
    <mergeCell ref="A6:B6"/>
    <mergeCell ref="A1:C1"/>
    <mergeCell ref="A3:B3"/>
    <mergeCell ref="A4:B4"/>
    <mergeCell ref="A5:B5"/>
  </mergeCells>
  <dataValidations count="2">
    <dataValidation type="whole" allowBlank="1" showInputMessage="1" showErrorMessage="1" sqref="C9:C12 C14">
      <formula1>-99999999999</formula1>
      <formula2>999999999999</formula2>
    </dataValidation>
    <dataValidation type="decimal" allowBlank="1" showInputMessage="1" showErrorMessage="1" sqref="C13">
      <formula1>-9999999999</formula1>
      <formula2>999999999999</formula2>
    </dataValidation>
  </dataValidations>
  <printOptions/>
  <pageMargins left="1.1023622047244095" right="0.7480314960629921" top="0.984251968503937" bottom="0.984251968503937" header="0.5118110236220472" footer="0.5118110236220472"/>
  <pageSetup firstPageNumber="28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25" sqref="A25"/>
    </sheetView>
  </sheetViews>
  <sheetFormatPr defaultColWidth="9.00390625" defaultRowHeight="12.75"/>
  <sheetData>
    <row r="1" ht="12.75">
      <c r="A1" t="s">
        <v>48</v>
      </c>
    </row>
    <row r="2" spans="1:7" ht="12.75">
      <c r="A2" s="25"/>
      <c r="B2" s="26"/>
      <c r="C2" s="27"/>
      <c r="D2" s="27"/>
      <c r="E2" s="27"/>
      <c r="F2" s="27" t="s">
        <v>14</v>
      </c>
      <c r="G2" s="27" t="s">
        <v>15</v>
      </c>
    </row>
    <row r="3" spans="1:7" ht="12.75">
      <c r="A3" s="28" t="s">
        <v>16</v>
      </c>
      <c r="B3" s="29"/>
      <c r="C3" s="30" t="s">
        <v>17</v>
      </c>
      <c r="D3" s="30" t="s">
        <v>18</v>
      </c>
      <c r="E3" s="30" t="s">
        <v>19</v>
      </c>
      <c r="F3" s="30" t="s">
        <v>20</v>
      </c>
      <c r="G3" s="30" t="s">
        <v>21</v>
      </c>
    </row>
    <row r="4" spans="1:7" ht="12.75">
      <c r="A4" s="31"/>
      <c r="B4" s="32"/>
      <c r="C4" s="33" t="s">
        <v>22</v>
      </c>
      <c r="D4" s="33" t="s">
        <v>23</v>
      </c>
      <c r="E4" s="33"/>
      <c r="F4" s="33"/>
      <c r="G4" s="33"/>
    </row>
    <row r="5" spans="1:7" ht="12.75">
      <c r="A5" s="36" t="s">
        <v>40</v>
      </c>
      <c r="B5" s="37"/>
      <c r="C5" s="38">
        <v>1988</v>
      </c>
      <c r="D5" s="38" t="s">
        <v>24</v>
      </c>
      <c r="E5" s="38">
        <v>2</v>
      </c>
      <c r="F5" s="38">
        <v>119.2</v>
      </c>
      <c r="G5" s="38">
        <v>119.2</v>
      </c>
    </row>
    <row r="6" spans="1:7" ht="12.75">
      <c r="A6" s="39" t="s">
        <v>31</v>
      </c>
      <c r="B6" s="40"/>
      <c r="C6" s="41">
        <v>1989</v>
      </c>
      <c r="D6" s="41" t="s">
        <v>24</v>
      </c>
      <c r="E6" s="41">
        <v>2</v>
      </c>
      <c r="F6" s="41">
        <v>122.8</v>
      </c>
      <c r="G6" s="41">
        <v>122.8</v>
      </c>
    </row>
    <row r="7" spans="1:7" ht="12.75">
      <c r="A7" s="39" t="s">
        <v>27</v>
      </c>
      <c r="B7" s="40"/>
      <c r="C7" s="41">
        <v>1989</v>
      </c>
      <c r="D7" s="41" t="s">
        <v>24</v>
      </c>
      <c r="E7" s="41">
        <v>2</v>
      </c>
      <c r="F7" s="41">
        <v>122.4</v>
      </c>
      <c r="G7" s="41">
        <v>122.4</v>
      </c>
    </row>
    <row r="8" spans="1:7" ht="12.75">
      <c r="A8" s="39" t="s">
        <v>30</v>
      </c>
      <c r="B8" s="40"/>
      <c r="C8" s="41">
        <v>1990</v>
      </c>
      <c r="D8" s="41" t="s">
        <v>24</v>
      </c>
      <c r="E8" s="41">
        <v>2</v>
      </c>
      <c r="F8" s="41">
        <v>144.6</v>
      </c>
      <c r="G8" s="41">
        <v>144.6</v>
      </c>
    </row>
    <row r="9" spans="1:7" ht="12.75">
      <c r="A9" s="39" t="s">
        <v>41</v>
      </c>
      <c r="B9" s="40"/>
      <c r="C9" s="41">
        <v>1988</v>
      </c>
      <c r="D9" s="41" t="s">
        <v>24</v>
      </c>
      <c r="E9" s="41">
        <v>2</v>
      </c>
      <c r="F9" s="41">
        <v>121.6</v>
      </c>
      <c r="G9" s="41">
        <v>121.6</v>
      </c>
    </row>
    <row r="10" spans="1:7" ht="12.75">
      <c r="A10" s="39" t="s">
        <v>26</v>
      </c>
      <c r="B10" s="40"/>
      <c r="C10" s="41">
        <v>1989</v>
      </c>
      <c r="D10" s="41" t="s">
        <v>24</v>
      </c>
      <c r="E10" s="41">
        <v>2</v>
      </c>
      <c r="F10" s="41">
        <v>123.9</v>
      </c>
      <c r="G10" s="41">
        <v>123.9</v>
      </c>
    </row>
    <row r="11" spans="1:7" ht="12.75">
      <c r="A11" s="39" t="s">
        <v>42</v>
      </c>
      <c r="B11" s="40"/>
      <c r="C11" s="41">
        <v>1989</v>
      </c>
      <c r="D11" s="41" t="s">
        <v>24</v>
      </c>
      <c r="E11" s="41">
        <v>2</v>
      </c>
      <c r="F11" s="41">
        <v>126.2</v>
      </c>
      <c r="G11" s="41">
        <v>126.2</v>
      </c>
    </row>
    <row r="12" spans="1:7" ht="12.75">
      <c r="A12" s="39" t="s">
        <v>25</v>
      </c>
      <c r="B12" s="40"/>
      <c r="C12" s="41">
        <v>1992</v>
      </c>
      <c r="D12" s="41" t="s">
        <v>24</v>
      </c>
      <c r="E12" s="41">
        <v>2</v>
      </c>
      <c r="F12" s="41">
        <v>146.5</v>
      </c>
      <c r="G12" s="41">
        <v>146.5</v>
      </c>
    </row>
    <row r="13" spans="1:7" ht="12.75">
      <c r="A13" s="39" t="s">
        <v>43</v>
      </c>
      <c r="B13" s="40"/>
      <c r="C13" s="41">
        <v>1988</v>
      </c>
      <c r="D13" s="41" t="s">
        <v>24</v>
      </c>
      <c r="E13" s="41">
        <v>2</v>
      </c>
      <c r="F13" s="41">
        <v>120.4</v>
      </c>
      <c r="G13" s="41">
        <v>120.4</v>
      </c>
    </row>
    <row r="14" spans="1:7" ht="12.75">
      <c r="A14" s="39" t="s">
        <v>44</v>
      </c>
      <c r="B14" s="40"/>
      <c r="C14" s="41">
        <v>1988</v>
      </c>
      <c r="D14" s="41" t="s">
        <v>24</v>
      </c>
      <c r="E14" s="41">
        <v>2</v>
      </c>
      <c r="F14" s="41">
        <v>120.6</v>
      </c>
      <c r="G14" s="41">
        <v>120.6</v>
      </c>
    </row>
    <row r="15" spans="1:7" ht="12.75">
      <c r="A15" s="39" t="s">
        <v>45</v>
      </c>
      <c r="B15" s="40"/>
      <c r="C15" s="41">
        <v>1992</v>
      </c>
      <c r="D15" s="41" t="s">
        <v>24</v>
      </c>
      <c r="E15" s="41">
        <v>2</v>
      </c>
      <c r="F15" s="41">
        <v>147.4</v>
      </c>
      <c r="G15" s="41">
        <v>147.4</v>
      </c>
    </row>
    <row r="16" spans="1:7" ht="12.75">
      <c r="A16" s="39" t="s">
        <v>36</v>
      </c>
      <c r="B16" s="40"/>
      <c r="C16" s="41">
        <v>1992</v>
      </c>
      <c r="D16" s="41" t="s">
        <v>24</v>
      </c>
      <c r="E16" s="41">
        <v>2</v>
      </c>
      <c r="F16" s="41">
        <v>151</v>
      </c>
      <c r="G16" s="41">
        <v>151</v>
      </c>
    </row>
    <row r="17" spans="1:7" ht="12.75">
      <c r="A17" s="34" t="s">
        <v>28</v>
      </c>
      <c r="B17" s="24"/>
      <c r="C17" s="35">
        <v>1990</v>
      </c>
      <c r="D17" s="35" t="s">
        <v>24</v>
      </c>
      <c r="E17" s="35">
        <v>2</v>
      </c>
      <c r="F17" s="35">
        <v>119.2</v>
      </c>
      <c r="G17" s="35">
        <v>119.2</v>
      </c>
    </row>
    <row r="18" spans="1:7" ht="12.75">
      <c r="A18" s="34" t="s">
        <v>29</v>
      </c>
      <c r="B18" s="24"/>
      <c r="C18" s="35">
        <v>1990</v>
      </c>
      <c r="D18" s="35" t="s">
        <v>24</v>
      </c>
      <c r="E18" s="35">
        <v>12</v>
      </c>
      <c r="F18" s="35">
        <v>708.7</v>
      </c>
      <c r="G18" s="35">
        <v>708.7</v>
      </c>
    </row>
    <row r="19" spans="1:7" ht="12.75">
      <c r="A19" s="34" t="s">
        <v>46</v>
      </c>
      <c r="B19" s="24"/>
      <c r="C19" s="35">
        <v>1987</v>
      </c>
      <c r="D19" s="35" t="s">
        <v>24</v>
      </c>
      <c r="E19" s="35">
        <v>2</v>
      </c>
      <c r="F19" s="35">
        <v>141.6</v>
      </c>
      <c r="G19" s="35">
        <v>141.6</v>
      </c>
    </row>
    <row r="20" spans="1:7" ht="12.75">
      <c r="A20" s="34" t="s">
        <v>47</v>
      </c>
      <c r="B20" s="24"/>
      <c r="C20" s="35">
        <v>1990</v>
      </c>
      <c r="D20" s="35" t="s">
        <v>24</v>
      </c>
      <c r="E20" s="35">
        <v>2</v>
      </c>
      <c r="F20" s="35">
        <v>142.4</v>
      </c>
      <c r="G20" s="35">
        <v>142.4</v>
      </c>
    </row>
    <row r="21" spans="1:7" ht="12.75">
      <c r="A21" s="34"/>
      <c r="B21" s="24"/>
      <c r="C21" s="35"/>
      <c r="D21" s="35"/>
      <c r="E21" s="35"/>
      <c r="F21" s="35">
        <f>SUM(F5:F20)</f>
        <v>2678.5</v>
      </c>
      <c r="G21" s="35">
        <f>SUM(G5:G20)</f>
        <v>2678.5</v>
      </c>
    </row>
    <row r="24" ht="12.75">
      <c r="A24" t="s"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8" sqref="H8"/>
    </sheetView>
  </sheetViews>
  <sheetFormatPr defaultColWidth="9.00390625" defaultRowHeight="12.75"/>
  <sheetData>
    <row r="1" ht="12.75">
      <c r="A1" t="s">
        <v>52</v>
      </c>
    </row>
    <row r="2" spans="1:7" ht="12.75">
      <c r="A2" s="25"/>
      <c r="B2" s="26"/>
      <c r="C2" s="27"/>
      <c r="D2" s="27"/>
      <c r="E2" s="27"/>
      <c r="F2" s="27" t="s">
        <v>14</v>
      </c>
      <c r="G2" s="27" t="s">
        <v>15</v>
      </c>
    </row>
    <row r="3" spans="1:7" ht="12.75">
      <c r="A3" s="28" t="s">
        <v>16</v>
      </c>
      <c r="B3" s="29"/>
      <c r="C3" s="30" t="s">
        <v>17</v>
      </c>
      <c r="D3" s="30" t="s">
        <v>18</v>
      </c>
      <c r="E3" s="30" t="s">
        <v>19</v>
      </c>
      <c r="F3" s="30" t="s">
        <v>20</v>
      </c>
      <c r="G3" s="30" t="s">
        <v>21</v>
      </c>
    </row>
    <row r="4" spans="1:7" ht="12.75">
      <c r="A4" s="31"/>
      <c r="B4" s="32"/>
      <c r="C4" s="33" t="s">
        <v>22</v>
      </c>
      <c r="D4" s="33" t="s">
        <v>23</v>
      </c>
      <c r="E4" s="33"/>
      <c r="F4" s="33"/>
      <c r="G4" s="3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2" sqref="A12"/>
    </sheetView>
  </sheetViews>
  <sheetFormatPr defaultColWidth="9.00390625" defaultRowHeight="12.75"/>
  <sheetData>
    <row r="1" ht="12.75">
      <c r="A1" t="s">
        <v>49</v>
      </c>
    </row>
    <row r="2" spans="1:7" ht="12.75">
      <c r="A2" s="25"/>
      <c r="B2" s="26"/>
      <c r="C2" s="27"/>
      <c r="D2" s="27"/>
      <c r="E2" s="27"/>
      <c r="F2" s="27" t="s">
        <v>14</v>
      </c>
      <c r="G2" s="27" t="s">
        <v>15</v>
      </c>
    </row>
    <row r="3" spans="1:7" ht="12.75">
      <c r="A3" s="28" t="s">
        <v>16</v>
      </c>
      <c r="B3" s="29"/>
      <c r="C3" s="30" t="s">
        <v>17</v>
      </c>
      <c r="D3" s="30" t="s">
        <v>18</v>
      </c>
      <c r="E3" s="30" t="s">
        <v>19</v>
      </c>
      <c r="F3" s="30" t="s">
        <v>20</v>
      </c>
      <c r="G3" s="30" t="s">
        <v>21</v>
      </c>
    </row>
    <row r="4" spans="1:7" ht="12.75">
      <c r="A4" s="31"/>
      <c r="B4" s="32"/>
      <c r="C4" s="33" t="s">
        <v>22</v>
      </c>
      <c r="D4" s="33" t="s">
        <v>23</v>
      </c>
      <c r="E4" s="33"/>
      <c r="F4" s="33"/>
      <c r="G4" s="33"/>
    </row>
    <row r="5" spans="1:7" ht="12.75">
      <c r="A5" s="39" t="s">
        <v>37</v>
      </c>
      <c r="B5" s="40"/>
      <c r="C5" s="41">
        <v>1988</v>
      </c>
      <c r="D5" s="41" t="s">
        <v>24</v>
      </c>
      <c r="E5" s="41">
        <v>2</v>
      </c>
      <c r="F5" s="41">
        <v>142.3</v>
      </c>
      <c r="G5" s="41">
        <v>142.3</v>
      </c>
    </row>
    <row r="6" spans="1:7" ht="12.75">
      <c r="A6" s="39" t="s">
        <v>34</v>
      </c>
      <c r="B6" s="40"/>
      <c r="C6" s="41">
        <v>1992</v>
      </c>
      <c r="D6" s="41" t="s">
        <v>24</v>
      </c>
      <c r="E6" s="41">
        <v>2</v>
      </c>
      <c r="F6" s="41">
        <v>138.8</v>
      </c>
      <c r="G6" s="41">
        <v>138.8</v>
      </c>
    </row>
    <row r="7" spans="1:7" ht="12.75">
      <c r="A7" s="39" t="s">
        <v>38</v>
      </c>
      <c r="B7" s="40"/>
      <c r="C7" s="41">
        <v>1993</v>
      </c>
      <c r="D7" s="41" t="s">
        <v>24</v>
      </c>
      <c r="E7" s="41">
        <v>2</v>
      </c>
      <c r="F7" s="41">
        <v>128</v>
      </c>
      <c r="G7" s="41">
        <v>128</v>
      </c>
    </row>
    <row r="8" spans="1:7" ht="12.75">
      <c r="A8" s="39" t="s">
        <v>35</v>
      </c>
      <c r="B8" s="40"/>
      <c r="C8" s="41">
        <v>1988</v>
      </c>
      <c r="D8" s="41" t="s">
        <v>39</v>
      </c>
      <c r="E8" s="41">
        <v>2</v>
      </c>
      <c r="F8" s="41">
        <v>124.4</v>
      </c>
      <c r="G8" s="41">
        <v>124.4</v>
      </c>
    </row>
    <row r="11" ht="12.75">
      <c r="A11" s="44" t="s">
        <v>53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2" sqref="A12"/>
    </sheetView>
  </sheetViews>
  <sheetFormatPr defaultColWidth="9.00390625" defaultRowHeight="12.75"/>
  <sheetData>
    <row r="1" ht="12.75">
      <c r="A1" t="s">
        <v>50</v>
      </c>
    </row>
    <row r="2" spans="1:7" ht="12.75">
      <c r="A2" s="25"/>
      <c r="B2" s="26"/>
      <c r="C2" s="27"/>
      <c r="D2" s="27"/>
      <c r="E2" s="27"/>
      <c r="F2" s="27" t="s">
        <v>14</v>
      </c>
      <c r="G2" s="27" t="s">
        <v>15</v>
      </c>
    </row>
    <row r="3" spans="1:7" ht="12.75">
      <c r="A3" s="28" t="s">
        <v>16</v>
      </c>
      <c r="B3" s="29"/>
      <c r="C3" s="30" t="s">
        <v>17</v>
      </c>
      <c r="D3" s="30" t="s">
        <v>18</v>
      </c>
      <c r="E3" s="30" t="s">
        <v>19</v>
      </c>
      <c r="F3" s="30" t="s">
        <v>20</v>
      </c>
      <c r="G3" s="30" t="s">
        <v>21</v>
      </c>
    </row>
    <row r="4" spans="1:7" ht="15" customHeight="1">
      <c r="A4" s="31"/>
      <c r="B4" s="32"/>
      <c r="C4" s="33" t="s">
        <v>22</v>
      </c>
      <c r="D4" s="33" t="s">
        <v>23</v>
      </c>
      <c r="E4" s="33"/>
      <c r="F4" s="33"/>
      <c r="G4" s="33"/>
    </row>
    <row r="5" spans="1:7" ht="12.75">
      <c r="A5" s="39" t="s">
        <v>32</v>
      </c>
      <c r="B5" s="40"/>
      <c r="C5" s="41">
        <v>1986</v>
      </c>
      <c r="D5" s="41" t="s">
        <v>24</v>
      </c>
      <c r="E5" s="41">
        <v>2</v>
      </c>
      <c r="F5" s="41">
        <v>148</v>
      </c>
      <c r="G5" s="41">
        <v>126.5</v>
      </c>
    </row>
    <row r="6" spans="1:7" ht="12.75">
      <c r="A6" s="39" t="s">
        <v>33</v>
      </c>
      <c r="B6" s="40"/>
      <c r="C6" s="41">
        <v>1987</v>
      </c>
      <c r="D6" s="41" t="s">
        <v>24</v>
      </c>
      <c r="E6" s="41">
        <v>2</v>
      </c>
      <c r="F6" s="41">
        <v>145.8</v>
      </c>
      <c r="G6" s="41">
        <v>117.9</v>
      </c>
    </row>
    <row r="7" spans="1:7" ht="12.75">
      <c r="A7" s="39"/>
      <c r="C7" s="41"/>
      <c r="D7" s="41"/>
      <c r="E7" s="41"/>
      <c r="F7" s="41">
        <f>SUM(F5:F6)</f>
        <v>293.8</v>
      </c>
      <c r="G7" s="41">
        <f>SUM(G5:G6)</f>
        <v>244.4</v>
      </c>
    </row>
    <row r="11" ht="12.75">
      <c r="A11" t="s">
        <v>54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G20" sqref="G20"/>
    </sheetView>
  </sheetViews>
  <sheetFormatPr defaultColWidth="9.00390625" defaultRowHeight="12.75"/>
  <sheetData>
    <row r="1" ht="12.75">
      <c r="A1" t="s">
        <v>51</v>
      </c>
    </row>
    <row r="2" spans="1:7" ht="12.75">
      <c r="A2" s="25"/>
      <c r="B2" s="26"/>
      <c r="C2" s="27"/>
      <c r="D2" s="27"/>
      <c r="E2" s="27"/>
      <c r="F2" s="27" t="s">
        <v>14</v>
      </c>
      <c r="G2" s="27" t="s">
        <v>15</v>
      </c>
    </row>
    <row r="3" spans="1:7" ht="12.75">
      <c r="A3" s="28" t="s">
        <v>16</v>
      </c>
      <c r="B3" s="29"/>
      <c r="C3" s="30" t="s">
        <v>17</v>
      </c>
      <c r="D3" s="30" t="s">
        <v>18</v>
      </c>
      <c r="E3" s="30" t="s">
        <v>19</v>
      </c>
      <c r="F3" s="30" t="s">
        <v>20</v>
      </c>
      <c r="G3" s="30" t="s">
        <v>21</v>
      </c>
    </row>
    <row r="4" spans="1:7" ht="12.75">
      <c r="A4" s="31"/>
      <c r="B4" s="32"/>
      <c r="C4" s="33" t="s">
        <v>22</v>
      </c>
      <c r="D4" s="33" t="s">
        <v>23</v>
      </c>
      <c r="E4" s="33"/>
      <c r="F4" s="33"/>
      <c r="G4" s="3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cp:lastPrinted>2010-12-20T11:55:41Z</cp:lastPrinted>
  <dcterms:created xsi:type="dcterms:W3CDTF">2010-10-06T18:49:09Z</dcterms:created>
  <dcterms:modified xsi:type="dcterms:W3CDTF">2012-11-20T08:56:12Z</dcterms:modified>
  <cp:category/>
  <cp:version/>
  <cp:contentType/>
  <cp:contentStatus/>
</cp:coreProperties>
</file>