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2370" windowWidth="13155" windowHeight="6690" tabRatio="1000" firstSheet="8" activeTab="0"/>
  </bookViews>
  <sheets>
    <sheet name="титул." sheetId="1" r:id="rId1"/>
    <sheet name="тарифы 2013" sheetId="2" r:id="rId2"/>
    <sheet name="тарифы 2012г" sheetId="3" r:id="rId3"/>
    <sheet name="тарифы 2011 г" sheetId="4" r:id="rId4"/>
    <sheet name="тарифы передача" sheetId="5" r:id="rId5"/>
    <sheet name="подкл." sheetId="6" r:id="rId6"/>
    <sheet name="ФХД" sheetId="7" r:id="rId7"/>
    <sheet name="топливо" sheetId="8" r:id="rId8"/>
    <sheet name="потр.св-ва" sheetId="9" r:id="rId9"/>
    <sheet name="инвест" sheetId="10" r:id="rId10"/>
    <sheet name="инв1" sheetId="11" r:id="rId11"/>
    <sheet name="инвест 2" sheetId="12" r:id="rId12"/>
    <sheet name="инвест 3 " sheetId="13" r:id="rId13"/>
    <sheet name="доступ" sheetId="14" r:id="rId14"/>
    <sheet name="Постановл 55-пн по норматив " sheetId="15" r:id="rId15"/>
    <sheet name="изменение к постановлению 55-пн" sheetId="16" r:id="rId16"/>
    <sheet name=" постановление 32-пн" sheetId="17" r:id="rId17"/>
    <sheet name="договор" sheetId="18" r:id="rId18"/>
    <sheet name="меропр по подключ " sheetId="19" r:id="rId19"/>
  </sheets>
  <externalReferences>
    <externalReference r:id="rId22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11">'инвест 2'!$8:$9</definedName>
    <definedName name="_xlnm.Print_Titles" localSheetId="7">'топливо'!$10:$10</definedName>
  </definedNames>
  <calcPr fullCalcOnLoad="1"/>
</workbook>
</file>

<file path=xl/comments7.xml><?xml version="1.0" encoding="utf-8"?>
<comments xmlns="http://schemas.openxmlformats.org/spreadsheetml/2006/main">
  <authors>
    <author>Rus</author>
  </authors>
  <commentList>
    <comment ref="D15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субвенции. Расход всего угля на закладке"Топливо"</t>
        </r>
      </text>
    </comment>
    <comment ref="E15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субвенции. Расход всего угля на закладке"Топливо"</t>
        </r>
      </text>
    </comment>
    <comment ref="F15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субвенции. Расход всего угля на закладке"Топливо"</t>
        </r>
      </text>
    </comment>
    <comment ref="G15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субвенции. Расход всего угля на закладке"Топливо"</t>
        </r>
      </text>
    </comment>
    <comment ref="J15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субвенции. Расход всего угля на закладке"Топливо"</t>
        </r>
      </text>
    </comment>
    <comment ref="E17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</t>
        </r>
      </text>
    </comment>
    <comment ref="F17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</t>
        </r>
      </text>
    </comment>
    <comment ref="J17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</t>
        </r>
      </text>
    </comment>
    <comment ref="H15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субвенции. Расход всего угля на закладке"Топливо"</t>
        </r>
      </text>
    </comment>
    <comment ref="H17" authorId="0">
      <text>
        <r>
          <rPr>
            <b/>
            <sz val="8"/>
            <rFont val="Tahoma"/>
            <family val="0"/>
          </rPr>
          <t>Rus:</t>
        </r>
        <r>
          <rPr>
            <sz val="8"/>
            <rFont val="Tahoma"/>
            <family val="0"/>
          </rPr>
          <t xml:space="preserve">
без стоимости угля, полученного по субвенции</t>
        </r>
      </text>
    </comment>
  </commentList>
</comments>
</file>

<file path=xl/sharedStrings.xml><?xml version="1.0" encoding="utf-8"?>
<sst xmlns="http://schemas.openxmlformats.org/spreadsheetml/2006/main" count="998" uniqueCount="468">
  <si>
    <t>5.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«Междуреченское» муниципального образования «Пинежский муниципальный район» согласно приложению №5 к настоящему постановлению.</t>
  </si>
  <si>
    <t>8.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«Сурское» муниципального образования «Пинежский муниципальный район» согласно приложению № 8 к настоящему постановлению.</t>
  </si>
  <si>
    <t>9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«Сосновское» муниципального образования «Пинежский муниципальный район» согласно приложению № 9 к настоящему постановлению.</t>
  </si>
  <si>
    <t>10.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«Шилегскоеское» муниципального образования «Пинежский муниципальный район» согласно приложению № 10 к настоящему постановлению.</t>
  </si>
  <si>
    <t>11. Настоящее постановление вступает в силу со дня его официальногоопубликования и распространения на правоотношения, возникшие с 01 сентября 2012 года</t>
  </si>
  <si>
    <t>Исполняющий обязанности                                                                                                                                              министра                                                                                          А.В. Яковлев</t>
  </si>
  <si>
    <t xml:space="preserve">    3) дома, в которых отсутствуют площади помещений, входящих в состав общего имущества дома.</t>
  </si>
  <si>
    <t>жилые дома и многоквартирные дома, многоквартирные дома коридорного типа</t>
  </si>
  <si>
    <t xml:space="preserve">     2. Многоквартирные и жилые дома, не указанные в пункте 1 настоящего    1 приложения к постановлению министерства энергетики и  связи Архангельской    области</t>
  </si>
  <si>
    <t xml:space="preserve">      1. Многоквартирные и жилые одно- и двухэтажные дома, которые отвечают одному из нижеуказанных критериев:</t>
  </si>
  <si>
    <t xml:space="preserve">   2)дома,   в   которых   отсутствует   техническая возможность   установки коллективного (общедомового) прибора учета тепловой энергии в соответствии с   приказом   Министерства   регионального    развития   Российской    Федерации   от    29.12.2011 №627; 3) дома, в которых отсутствуют площади помещений, входящих в состав общего имущества дома.</t>
  </si>
  <si>
    <t>Форма 1.1.1</t>
  </si>
  <si>
    <t>Информация о тарифах на подключение к системе теплоснабжения</t>
  </si>
  <si>
    <t>Форма 1.1.2</t>
  </si>
  <si>
    <t xml:space="preserve"> Информация об  основных показателях финансово-хозяйственной деятельности организации </t>
  </si>
  <si>
    <t>Форма 1.2</t>
  </si>
  <si>
    <t>Форма 1.2.1. Информация о расходах на топливо</t>
  </si>
  <si>
    <t>Форма 1.3.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</si>
  <si>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1.2.1</t>
  </si>
  <si>
    <t>Форма 1.3</t>
  </si>
  <si>
    <t>Потребность в финансовых средствах, необходимых для реализации инвестиционной программы</t>
  </si>
  <si>
    <t>Информация об использовании инвестиционных средств</t>
  </si>
  <si>
    <t>Форма 1.4.1. Потребность в финансовых средствах, необходимых для реализации инвестиционной программы</t>
  </si>
  <si>
    <t xml:space="preserve">Форма 1.4.3. Информация об использовании  инвестиционных средств </t>
  </si>
  <si>
    <t>Форма 1.4.1</t>
  </si>
  <si>
    <t>1.4.2. Информация о показателях эффективности реализации инвестиционной программы</t>
  </si>
  <si>
    <t>Форма 1.4.2</t>
  </si>
  <si>
    <t>Форма 1.4.3</t>
  </si>
  <si>
    <t>Информация о тарифах на тепловую энергию (мощность), теплоноситель и надбавках к  тарифам на тепловую энергию</t>
  </si>
  <si>
    <t>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</si>
  <si>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1.1.1.  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</si>
  <si>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1.7. 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</si>
  <si>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1.1.2. Информация о тарифах на подключение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</si>
  <si>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</si>
  <si>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</si>
  <si>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</si>
  <si>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</si>
  <si>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</si>
  <si>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</si>
  <si>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</si>
  <si>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</si>
  <si>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</si>
  <si>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</si>
  <si>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</si>
  <si>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</si>
  <si>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</si>
  <si>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</si>
  <si>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</si>
  <si>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</si>
  <si>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</si>
  <si>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</si>
  <si>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</si>
  <si>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</si>
  <si>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</si>
  <si>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</si>
  <si>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</si>
  <si>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</si>
  <si>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</si>
  <si>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</si>
  <si>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</si>
  <si>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</si>
  <si>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</si>
  <si>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</si>
  <si>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</si>
  <si>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</si>
  <si>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</si>
  <si>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</si>
  <si>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</si>
  <si>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</si>
  <si>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</si>
  <si>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</si>
  <si>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</si>
  <si>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</si>
  <si>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</si>
  <si>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</si>
  <si>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</si>
  <si>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</si>
  <si>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</si>
  <si>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</si>
  <si>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</si>
  <si>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</si>
  <si>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</si>
  <si>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Период действия принятого тарифа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</si>
  <si>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</si>
  <si>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</si>
  <si>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</si>
  <si>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</si>
  <si>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</si>
  <si>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</si>
  <si>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</si>
  <si>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</si>
  <si>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1.</t>
  </si>
  <si>
    <t xml:space="preserve">2. </t>
  </si>
  <si>
    <t>и т.д.</t>
  </si>
  <si>
    <t>Значения показателей на текущий отчетный период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</si>
  <si>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</si>
  <si>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</si>
  <si>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</si>
  <si>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</si>
  <si>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</si>
  <si>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</si>
  <si>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Дизельное топливо</t>
  </si>
  <si>
    <t>Дрова</t>
  </si>
  <si>
    <t>Пилеты</t>
  </si>
  <si>
    <t>Опилки</t>
  </si>
  <si>
    <t>Печное бытовое топливо</t>
  </si>
  <si>
    <t>Электроэнергия, в том числе по уровням напряжения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</si>
  <si>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</si>
  <si>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</si>
  <si>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</si>
  <si>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</si>
  <si>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</si>
  <si>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</si>
  <si>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</si>
  <si>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</si>
  <si>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</si>
  <si>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</si>
  <si>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t>Одноставочный тариф на тепловую энергию, руб./Гкал</t>
  </si>
  <si>
    <t>Надбавка к тарифу регулируемой организации на тепловую энергию, руб./Гкал</t>
  </si>
  <si>
    <t>Надбавка к тарифу на тепловую энергию для потребителей, руб./Гкал</t>
  </si>
  <si>
    <t>Тариф на подключение создаваемых (реконструируемых) объектов недвижимости к системе теплоснабжения, руб./Гкал/час</t>
  </si>
  <si>
    <t>Тариф на подключение организаций к системе теплоснабжения, руб./Гкал/час</t>
  </si>
  <si>
    <t>Примечание:</t>
  </si>
  <si>
    <t>Информация о расходах на топливо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</si>
  <si>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</si>
  <si>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</si>
  <si>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</si>
  <si>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</si>
  <si>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</si>
  <si>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</si>
  <si>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инвестиционных программах и отчетах об их реализации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</si>
  <si>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</si>
  <si>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</si>
  <si>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</si>
  <si>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</si>
  <si>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</si>
  <si>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</si>
  <si>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</si>
  <si>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</si>
  <si>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</si>
  <si>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</si>
  <si>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</si>
  <si>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</si>
  <si>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</si>
  <si>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</si>
  <si>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</si>
  <si>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</si>
  <si>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</si>
  <si>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</si>
  <si>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</si>
  <si>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</si>
  <si>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</si>
  <si>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</si>
  <si>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</si>
  <si>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</si>
  <si>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</si>
  <si>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</si>
  <si>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</si>
  <si>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</si>
  <si>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</si>
  <si>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</si>
  <si>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</si>
  <si>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</si>
  <si>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</si>
  <si>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</si>
  <si>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</si>
  <si>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</si>
  <si>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тыс. Гкал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</si>
  <si>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</si>
  <si>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</si>
  <si>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</si>
  <si>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</si>
  <si>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</si>
  <si>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</si>
  <si>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</si>
  <si>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</si>
  <si>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</si>
  <si>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>Чистая прибыль,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</si>
  <si>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</si>
  <si>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</si>
  <si>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</si>
  <si>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</si>
  <si>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</si>
  <si>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</si>
  <si>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</si>
  <si>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покупаемой  тепловой энергии </t>
  </si>
  <si>
    <t xml:space="preserve">Объем тепловой энергии, отпускаемой потребителям, в том числе: </t>
  </si>
  <si>
    <t xml:space="preserve">по приборам учета </t>
  </si>
  <si>
    <t xml:space="preserve">по нормативам потребления  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</si>
  <si>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</si>
  <si>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</si>
  <si>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</si>
  <si>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</si>
  <si>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</si>
  <si>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</si>
  <si>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</si>
  <si>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</si>
  <si>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</si>
  <si>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</si>
  <si>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</si>
  <si>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</si>
  <si>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</si>
  <si>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</si>
  <si>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</si>
  <si>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</si>
  <si>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</si>
  <si>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</si>
  <si>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</si>
  <si>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</si>
  <si>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</si>
  <si>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</si>
  <si>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</si>
  <si>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</si>
  <si>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</si>
  <si>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</si>
  <si>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</si>
  <si>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</si>
  <si>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</si>
  <si>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</si>
  <si>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</si>
  <si>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</si>
  <si>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</si>
  <si>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</si>
  <si>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</si>
  <si>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</si>
  <si>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</si>
  <si>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</si>
  <si>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</si>
  <si>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</si>
  <si>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</si>
  <si>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</si>
  <si>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</si>
  <si>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</si>
  <si>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</si>
  <si>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</si>
  <si>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</si>
  <si>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</si>
  <si>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Цена топлива </t>
  </si>
  <si>
    <t>Объем топлива</t>
  </si>
  <si>
    <t>Средняя цена топлива  с учетом нерегулируемой цены</t>
  </si>
  <si>
    <t xml:space="preserve"> руб./тыс.м3</t>
  </si>
  <si>
    <t xml:space="preserve">Объем топлива </t>
  </si>
  <si>
    <t>тыс.м3</t>
  </si>
  <si>
    <t>руб./тыс.м3</t>
  </si>
  <si>
    <t>Цена топлива</t>
  </si>
  <si>
    <t xml:space="preserve">Объем топлива  </t>
  </si>
  <si>
    <t>т</t>
  </si>
  <si>
    <t>м3</t>
  </si>
  <si>
    <t>руб./м3</t>
  </si>
  <si>
    <t xml:space="preserve">Средний тариф на энергию </t>
  </si>
  <si>
    <t>руб/кВт.ч</t>
  </si>
  <si>
    <t xml:space="preserve">объем энергии </t>
  </si>
  <si>
    <t>тыс.кВт.ч</t>
  </si>
  <si>
    <t>Потребность в финансовых средствах, тыс. руб.</t>
  </si>
  <si>
    <t>ВСЕГО</t>
  </si>
  <si>
    <t>в том числе с разбивкой по годам:</t>
  </si>
  <si>
    <t>на_______ год</t>
  </si>
  <si>
    <t>Информация о показателях эффективности реализации инвестиционной программы</t>
  </si>
  <si>
    <t xml:space="preserve">Форма 1.6.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</si>
  <si>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Условия публичных договоров поставок тепловой энергии, оказания услуг в сфере теплоснабжения</t>
  </si>
  <si>
    <t>Условия публичных договоров на подключение к системе теплоснабжения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</si>
  <si>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</si>
  <si>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</si>
  <si>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</si>
  <si>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</si>
  <si>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</si>
  <si>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</si>
  <si>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</si>
  <si>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</si>
  <si>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</si>
  <si>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</si>
  <si>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>Источники финансирования,                      тыс. руб.</t>
  </si>
  <si>
    <t xml:space="preserve">Мероприятие 1  </t>
  </si>
  <si>
    <t>Мероприятие 2</t>
  </si>
  <si>
    <t>Приложения:</t>
  </si>
  <si>
    <t xml:space="preserve"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</si>
  <si>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Форма 1.5</t>
  </si>
  <si>
    <t>Форма 1.6</t>
  </si>
  <si>
    <t>Форма 1.7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</si>
  <si>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</si>
  <si>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</si>
  <si>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</si>
  <si>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Форма 1.4. Информация об инвестиционных программах                                                        и отчетах об их реализации</t>
  </si>
  <si>
    <t>Форма 1.4</t>
  </si>
  <si>
    <t>ПРИЛОЖЕНИЕ  № 1</t>
  </si>
  <si>
    <t>ФОРМЫ</t>
  </si>
  <si>
    <t>оборудование производства (котлы)</t>
  </si>
  <si>
    <t>оборудование передачи тепловой энергии (сети)</t>
  </si>
  <si>
    <t xml:space="preserve"> в том числе по источни-кам финанси-рования</t>
  </si>
  <si>
    <t>к постановлению агентства по тарифам и ценам Архангельской области от 08 октября 2010 г. № 32/13</t>
  </si>
  <si>
    <t>__________</t>
  </si>
  <si>
    <t>Форма 1.1</t>
  </si>
  <si>
    <t>Форма 1.2. Информация об  основных показателях</t>
  </si>
  <si>
    <t xml:space="preserve"> финансово-хозяйственной деятельности организации </t>
  </si>
  <si>
    <t>руб./т</t>
  </si>
  <si>
    <t>Тариф на услуги по передаче (транспортировке) тепловой энергии, (мощности), теплоносителя руб./Гкал; руб./Гкал/час в месяц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</si>
  <si>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</si>
  <si>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</si>
  <si>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</si>
  <si>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Информация 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</si>
  <si>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>Одновременно с указанной информацией на сайте в сети Интернет данные сведения публикуются в официальных печатных изданиях.</t>
  </si>
  <si>
    <t>3.</t>
  </si>
  <si>
    <t>расходы на топливо всего (см.форму.1.2.1)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</si>
  <si>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</si>
  <si>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</si>
  <si>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</si>
  <si>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</si>
  <si>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</si>
  <si>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</si>
  <si>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раскрывается регулируемой организацией ежеквартально.</t>
  </si>
  <si>
    <t>Форма заявки на подключение к системе теплоснабжения.</t>
  </si>
  <si>
    <t>Перечень и формы документов, представляемых одновременно с заявкой на подключение к системе теплоснабжения.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</si>
  <si>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</si>
  <si>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Горячая вода</t>
  </si>
  <si>
    <t>Острый и редуцированный пар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</si>
  <si>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</si>
  <si>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</si>
  <si>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</si>
  <si>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</si>
  <si>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</si>
  <si>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</si>
  <si>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Прочие виды топлива</t>
  </si>
  <si>
    <t xml:space="preserve"> Пункт 1.13 заполняется организациями самостоятельно с указанием вида топлива</t>
  </si>
  <si>
    <t>в том числе по мероприятиям:</t>
  </si>
  <si>
    <t>Форма заполняется в отношении каждого мероприятия инвестиционной программы.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</si>
  <si>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</si>
  <si>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Наименование показателей</t>
  </si>
  <si>
    <t>Наименование мероприятия</t>
  </si>
  <si>
    <t>Утверж-дено на ___год, тыс.руб</t>
  </si>
  <si>
    <t>Профинансировано, тыс.руб</t>
  </si>
  <si>
    <t>Освоено фактически, тыс.руб</t>
  </si>
  <si>
    <t>Количество зарегистрированных заявок на подключение к системе теплоснабжения</t>
  </si>
  <si>
    <t>Количество поданных заявок на подключение к системе теплоснабжения</t>
  </si>
  <si>
    <t>Резерв мощности системы теплоснабжения</t>
  </si>
  <si>
    <t>_______________</t>
  </si>
  <si>
    <t xml:space="preserve">Форма 1.5.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</si>
  <si>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</si>
  <si>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Срок окончания реализации инвестиционной программы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</si>
  <si>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</si>
  <si>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</si>
  <si>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</si>
  <si>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Расход электроэнергии на передачу 1 Гкал, кВт.ч/Гкал</t>
  </si>
  <si>
    <r>
      <t>Расход электроэнергии на выработку 1 Гкал, 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ч/Гкал</t>
    </r>
  </si>
  <si>
    <r>
      <t xml:space="preserve">предоставления информации, подлежащей раскрытию                                               организациями коммунального комплекса,                                                             осуществляющими деятельность </t>
    </r>
    <r>
      <rPr>
        <b/>
        <u val="single"/>
        <sz val="14"/>
        <color indexed="10"/>
        <rFont val="Times New Roman"/>
        <family val="1"/>
      </rPr>
      <t xml:space="preserve">в сфере теплоснабжения,   </t>
    </r>
    <r>
      <rPr>
        <b/>
        <sz val="14"/>
        <color indexed="8"/>
        <rFont val="Times New Roman"/>
        <family val="1"/>
      </rPr>
      <t xml:space="preserve">                                                  и субъектами естественных монополий, осуществляющими деятельность в сфере оказания услуг по передаче тепловой энергии,                            в соответствии со стандартами раскрытия информации</t>
    </r>
  </si>
  <si>
    <t>ООО "Карпогорский РСУ"</t>
  </si>
  <si>
    <t>с.Карпогоры ул.Комарова 2в</t>
  </si>
  <si>
    <t>УСН</t>
  </si>
  <si>
    <t>ООО"Карпогорский РСУ</t>
  </si>
  <si>
    <t>с.Карпогоры ул.Комарова2в</t>
  </si>
  <si>
    <t>ООО"Карпогорский РСУ"</t>
  </si>
  <si>
    <t>субвенция</t>
  </si>
  <si>
    <t>руб/т</t>
  </si>
  <si>
    <t>собствен.средства</t>
  </si>
  <si>
    <t>нет</t>
  </si>
  <si>
    <t>2010г</t>
  </si>
  <si>
    <t>2 (818 56) 2-14-58</t>
  </si>
  <si>
    <t>pcv2008@mail.ru</t>
  </si>
  <si>
    <t>2011г</t>
  </si>
  <si>
    <t>Федеральный закон РФ от 27.07.10 № 190-ФЗ"О теплоснабжении" Правила предоставления коммун.услуг"Пост.№ 307</t>
  </si>
  <si>
    <t xml:space="preserve">то же </t>
  </si>
  <si>
    <t>Форма 1.1. Информация о тарифах на тепловую энергию (мощность), теплоноситель и надбавках к  тарифам на тепловую энергию на 2012 г</t>
  </si>
  <si>
    <t>Население</t>
  </si>
  <si>
    <t>Льготный тариф</t>
  </si>
  <si>
    <t>Период действия тарифа</t>
  </si>
  <si>
    <t>с 01.01.2012 г по 30.06.2012 г</t>
  </si>
  <si>
    <t>с 01.07.2012 г по 31.08.2012 г</t>
  </si>
  <si>
    <t>с 01.09.2012 г по 31.12.2012 г</t>
  </si>
  <si>
    <t>Постановление № 99-э/73 от 28.12.2011 г в редакции постановления № 3-э/3 от 27.01.2012 г</t>
  </si>
  <si>
    <t xml:space="preserve">Агентство по тарифам и ценам Архангельской области </t>
  </si>
  <si>
    <t xml:space="preserve">     сайт в сети интернет http://www.tarif29.ru</t>
  </si>
  <si>
    <t>Потребители, приравненные к населению</t>
  </si>
  <si>
    <t>Примечание: к потребителям, приравненным к населению, относятся организации, осуществляющие, управление многоквартирными домами, товарищества собственников жилья, жилищные кооперативы, специализированные потребительские кооперативы, иные организации, производящие или приобретающие тепловую энергию для предоставления населению коммунальных услуг по отоплению и горячему водоснабжению.</t>
  </si>
  <si>
    <r>
      <t>Расчёт стоимости отопления 1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общей площади:</t>
    </r>
  </si>
  <si>
    <r>
      <t xml:space="preserve">    1193,04 руб./ Гкал  * 0,0427 Гкал /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 =  50,94 руб./ м</t>
    </r>
    <r>
      <rPr>
        <vertAlign val="superscript"/>
        <sz val="12"/>
        <color indexed="8"/>
        <rFont val="Times New Roman"/>
        <family val="1"/>
      </rPr>
      <t>2</t>
    </r>
  </si>
  <si>
    <t>где:</t>
  </si>
  <si>
    <r>
      <t xml:space="preserve">   0,0427 Гкал /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- норматив потребности в теплоэнергии на отопление 1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общей площади</t>
    </r>
  </si>
  <si>
    <t xml:space="preserve">Прочие потребители </t>
  </si>
  <si>
    <t>Одноставочный</t>
  </si>
  <si>
    <t>теплоноситель надбавках к тарифам на тепловую энергию на 2012 год</t>
  </si>
  <si>
    <t>164600 с.Карпогоры ул.Комарова 2в</t>
  </si>
  <si>
    <t>№ 86-э/2 от 08.12.2011 г</t>
  </si>
  <si>
    <t>Льготный</t>
  </si>
  <si>
    <t>№ 70-э/14 от 28.12.2010 г</t>
  </si>
  <si>
    <t>с 01.01.2011года</t>
  </si>
  <si>
    <t>Форма 1.1. Информация о тарифах на тепловую энергию (мощность), теплоноситель и надбавках к  тарифам на тепловую энергию на 2011 г</t>
  </si>
  <si>
    <t xml:space="preserve">Бюджетные муниципальные учреждения </t>
  </si>
  <si>
    <t>Бюджетные и прочие потрнбители</t>
  </si>
  <si>
    <t>в т.ч. без топливной составляющей</t>
  </si>
  <si>
    <t>официальный сайт МО "Пинежский район"</t>
  </si>
  <si>
    <t>№ 56-э/5 от 07.12.2010 г</t>
  </si>
  <si>
    <t>официальный сайт МО"Пинежский район"</t>
  </si>
  <si>
    <t>2012г</t>
  </si>
  <si>
    <t>Производство, передача, и сбыт тепловой энергии</t>
  </si>
  <si>
    <t>2010 г</t>
  </si>
  <si>
    <t>2011 г</t>
  </si>
  <si>
    <t>2012 г</t>
  </si>
  <si>
    <t xml:space="preserve">план </t>
  </si>
  <si>
    <t>факт</t>
  </si>
  <si>
    <t xml:space="preserve"> ГСМ</t>
  </si>
  <si>
    <t>3.15</t>
  </si>
  <si>
    <t>Материалы и запчасти</t>
  </si>
  <si>
    <t>3.16</t>
  </si>
  <si>
    <t>Прочие расходы</t>
  </si>
  <si>
    <t xml:space="preserve">Валовая прибыль  от продажи товаров и услуг </t>
  </si>
  <si>
    <t>Объем вырабатываемой тепловой энергии на отопление</t>
  </si>
  <si>
    <t>газета "Пинежье" № 11 от 22.03.2012г.</t>
  </si>
  <si>
    <t>Примечание: к потребителям, приравненным к населению, относятся организации, осуществляющие, управление многоквартирными домами, товарищества собственников жилья, жилищные кооперативы, специализированные потребительские кооперативы, иные организации, прои</t>
  </si>
  <si>
    <t>Форма 1.1. Информация о тарифах на тепловую энергию (мощность), теплоноситель и надбавках к  тарифам на тепловую энергию на 2013 г</t>
  </si>
  <si>
    <t>теплоноситель надбавках к тарифам на тепловую энергию на 2013 год</t>
  </si>
  <si>
    <t xml:space="preserve">Постановление № 91-э/3 от 12.12.2012 г </t>
  </si>
  <si>
    <t>с 01.01.2013 г по 30.06.2013 г</t>
  </si>
  <si>
    <t>газета "Пинежье" № 51 от 26.12.2012г.</t>
  </si>
  <si>
    <r>
      <t xml:space="preserve">    1193,04 руб./ Гкал  * 0,04526 Гкал /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 =  53,70 руб./ м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</si>
  <si>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0,04526 Гкал /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- норматив потребности в теплоэнергии на отопление 1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общей площади</t>
    </r>
  </si>
  <si>
    <t>с 01.07.2013 г по 31.12.2013 г</t>
  </si>
  <si>
    <t>ПРАВИТЕЛЬСТВО АРХАНГЕЛЬСКОЙ ОБЛАСТИ</t>
  </si>
  <si>
    <t>МИНИСТЕРСТВО ЭНЕРГЕТИКИ И СВЯЗИ АРХАНГЕЛЬСКОЙ ОБЛАСТИ</t>
  </si>
  <si>
    <t>ПОСТАНОВЛЕНИЕ</t>
  </si>
  <si>
    <t>от 16 января 2013 г. № 32-пн</t>
  </si>
  <si>
    <t>г. Архангельск</t>
  </si>
  <si>
    <t>О внесении изменений в постановление министерства энергетики и связи Архангельской области от 30 августа 2012 года № 55-пн</t>
  </si>
  <si>
    <r>
      <t xml:space="preserve">В соответствии с Положением о министерстве энергетики и связи Архангельской области, утвержденным постановлением Правительства Архангельской области от 03 апреля 2012 года № 128-пп, министерство энергетики и связи Архангельской области </t>
    </r>
    <r>
      <rPr>
        <b/>
        <sz val="13.5"/>
        <color indexed="8"/>
        <rFont val="Times New Roman"/>
        <family val="1"/>
      </rPr>
      <t>постановляет:</t>
    </r>
  </si>
  <si>
    <t>1. Утвердить прилагаемые изменения, которые вносятся в постановление министерства энергетики и связи Архангельской области от 30 августа 2012 года № 55-пн «Об утверждении нормативов потребления коммунальных услуг по отоплению жилых и нежилых помещений в многоквартирных домах, жилых домах и на общедомовые нужды в многоквартирных домах, расположенных на территории муниципального образования «Пинежский муниципальный район».</t>
  </si>
  <si>
    <t>2. Настоящее постановление вступает в силу со дня его официального опубликования и распространяется на правоотношения, возникшие с 01 января 2013 года.</t>
  </si>
  <si>
    <t>Исполняющий обязанности                                                                                                             министра                                                                             А.В. Яковлев</t>
  </si>
  <si>
    <t>ПРИЛОЖЕНИЕ № 1</t>
  </si>
  <si>
    <t>НОРМАТИВЫ</t>
  </si>
  <si>
    <t>потребления коммунальных услуг по отоплению жилых и нежилых</t>
  </si>
  <si>
    <t>помещений в многоквартирных домах, жилых домах и на общедомовые</t>
  </si>
  <si>
    <t>нужды в многоквартирных домах, расположенных на территории</t>
  </si>
  <si>
    <t>муниципального образования «Карпогорское» муниципального</t>
  </si>
  <si>
    <t>образования «Пинежский муниципальный район»</t>
  </si>
  <si>
    <t>Этажность дома</t>
  </si>
  <si>
    <t>Тип дома</t>
  </si>
  <si>
    <t>Нормативы потребления по отоплению на отопительный период</t>
  </si>
  <si>
    <t>нормативы потребления по отоплению жилых и нежилых помещений, Гкал на 1 кв. метр общей площади всех помещений в многоквартирном доме или жилого дома в месяц</t>
  </si>
  <si>
    <t>нормативы потребления по отоплению на общедомовые нужды, Гкал на 1 кв. метр общей площади всех помещений в многоквартирном доме в месяц</t>
  </si>
  <si>
    <t>жилые дома и многоквартирные дома при отсутствии помещений, относящихся к общедомовому имуществу</t>
  </si>
  <si>
    <t>-</t>
  </si>
  <si>
    <t>многоквартирные дома при наличии помещений, относящихся к общедомовому имуществу</t>
  </si>
  <si>
    <t>многоквартирные дома коридорного типа</t>
  </si>
  <si>
    <t>Архангельской области                                                                                                                                                    от 30 августа 2012 г. № 55-пн</t>
  </si>
  <si>
    <t>к постановлению                                                                                                                              министерства энергетики и связи</t>
  </si>
  <si>
    <t>УТВЕРЖДЕНЫ</t>
  </si>
  <si>
    <t>ИЗМЕНЕНИЯ,</t>
  </si>
  <si>
    <t>которые вносятся в постановление министерства энергетики и связи</t>
  </si>
  <si>
    <t>Архангельской области от 30 августа 2012 года № 55-пн «Об</t>
  </si>
  <si>
    <t>утверждении нормативов потребления коммунальных услуг по</t>
  </si>
  <si>
    <t>отоплению жилых и нежилых помещений в многоквартирных домах,</t>
  </si>
  <si>
    <t>жилых домах и на общедомовые нужды в многоквартирных домах,</t>
  </si>
  <si>
    <t>расположенных на территории муниципального образования</t>
  </si>
  <si>
    <t>«Пинежский муниципальный район»</t>
  </si>
  <si>
    <r>
      <t xml:space="preserve">1. Приложение № 1 к постановлению министерства энергетики и связи Архангельской области от 30 августа 2012 года № 55-пн изложить </t>
    </r>
    <r>
      <rPr>
        <i/>
        <sz val="13.5"/>
        <color indexed="8"/>
        <rFont val="Times New Roman"/>
        <family val="1"/>
      </rPr>
      <t xml:space="preserve">в </t>
    </r>
    <r>
      <rPr>
        <sz val="13.5"/>
        <color indexed="8"/>
        <rFont val="Times New Roman"/>
        <family val="1"/>
      </rPr>
      <t>следующей редакции:</t>
    </r>
  </si>
  <si>
    <t>жилые дома и многоквартирные дома</t>
  </si>
  <si>
    <t>постановлением                                                                                                                                 министерства энергетики и связи</t>
  </si>
  <si>
    <t xml:space="preserve">        Архангельской области                                                                                     от 16 января 2013 г. № 32-пн</t>
  </si>
  <si>
    <t>Нормативы потребления по отоплению                                                                             на отопительный период</t>
  </si>
  <si>
    <t xml:space="preserve">                                                                                                                                                                                                                             1) дома, на которые не распространяются требования Федерального закона от  23.11.2009        №    261-ФЗ    в    части    обязательной    установки    коллективного (общедомового) прибора учета тепловой энергии;</t>
  </si>
  <si>
    <t>от 30 августа 2012 г. № 55-пн</t>
  </si>
  <si>
    <t>Об утверждении нормативов потребления коммунальных услуг</t>
  </si>
  <si>
    <t>по отоплению жилых и нежилых помещений в многоквартирных домах,</t>
  </si>
  <si>
    <r>
      <t xml:space="preserve">В соответствии со статьей 157 Жилищного Кодекса Российской Федерации, постановлением Правительства Российской Федерации от 23 мая 2006 года № 306 «Об утверждении Правил установления и определения нормативов потребления коммунальных услуг», постановлением Правительства Российской Федерации от 28 марта 2012 года № 258 «О внесении изменений в Правила установления и определения нормативов потребления коммунальных услуг» и Положением о министерстве энергетики и связи Архангельской области, утвержденным постановлением Правительства Архангельской области от 03 апреля 2012 года № 128-пп, министерство энергетики и связи Архангельской области </t>
    </r>
    <r>
      <rPr>
        <b/>
        <sz val="13"/>
        <color indexed="8"/>
        <rFont val="Times New Roman"/>
        <family val="1"/>
      </rPr>
      <t>постановляет:</t>
    </r>
  </si>
  <si>
    <t>1.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«Карпогорское» муниципального образования «Пинежский муниципальный район» согласно приложению № 1 к настоящему постановлению.</t>
  </si>
  <si>
    <t>4.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«Лавельское» муниципального образования «Пинежский муниципальный район» согласно приложению № 4 к настоящему постановлению.</t>
  </si>
  <si>
    <t>6.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«Пинежское» муниципального образования «Пинежский муниципальный район» согласно приложению № 6 к настоящему постановлению.</t>
  </si>
  <si>
    <t>7.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«Сийское» муниципального образования «Пинежский муниципальный район» согласно приложению № 7 к настоящему постановлению.</t>
  </si>
  <si>
    <t>2.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«Кеврольское» муниципального образования «Пинежский муниципальный район» согласно приложению № 2 к настоящему постановлению.</t>
  </si>
  <si>
    <t>3. Утвердить определенные расчетным методом нормативы потребления коммунальных услуг по отоплению жилых и нежилых помещений в многоквартирных домах и жилых домах и на общедомовые нужды в многоквартирных домах, расположенных на территории муниципального образования «Кушкопальское» муниципального образования «Пинежский муниципальный район» согласно приложению № 3 к настоящему постановлению.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</si>
</sst>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6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b/>
      <sz val="11.5"/>
      <color indexed="8"/>
      <name val="Times New Roman"/>
      <family val="1"/>
    </font>
    <font>
      <sz val="9.5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.5"/>
      <color indexed="8"/>
      <name val="Times New Roman"/>
      <family val="1"/>
    </font>
    <font>
      <i/>
      <sz val="13.5"/>
      <color indexed="8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sz val="12.5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55" applyFont="1" applyAlignment="1">
      <alignment vertical="center" wrapText="1"/>
      <protection/>
    </xf>
    <xf numFmtId="0" fontId="8" fillId="0" borderId="0" xfId="55" applyFont="1" applyAlignment="1">
      <alignment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0" fillId="0" borderId="0" xfId="55" applyFont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 wrapText="1"/>
      <protection/>
    </xf>
    <xf numFmtId="0" fontId="15" fillId="0" borderId="0" xfId="55" applyFont="1" applyAlignment="1">
      <alignment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4" fillId="0" borderId="0" xfId="55" applyFont="1" applyFill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55" applyFont="1">
      <alignment/>
      <protection/>
    </xf>
    <xf numFmtId="0" fontId="15" fillId="0" borderId="10" xfId="55" applyFont="1" applyBorder="1">
      <alignment/>
      <protection/>
    </xf>
    <xf numFmtId="0" fontId="6" fillId="0" borderId="0" xfId="54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0" xfId="54" applyFont="1" applyFill="1" applyBorder="1" applyAlignment="1" applyProtection="1">
      <alignment vertical="center" wrapText="1"/>
      <protection/>
    </xf>
    <xf numFmtId="0" fontId="9" fillId="0" borderId="14" xfId="54" applyFont="1" applyFill="1" applyBorder="1" applyAlignment="1" applyProtection="1">
      <alignment vertical="center" wrapText="1"/>
      <protection/>
    </xf>
    <xf numFmtId="2" fontId="8" fillId="0" borderId="10" xfId="54" applyNumberFormat="1" applyFont="1" applyFill="1" applyBorder="1" applyAlignment="1" applyProtection="1">
      <alignment horizontal="center"/>
      <protection/>
    </xf>
    <xf numFmtId="2" fontId="8" fillId="0" borderId="14" xfId="54" applyNumberFormat="1" applyFont="1" applyFill="1" applyBorder="1" applyAlignment="1" applyProtection="1">
      <alignment horizontal="center"/>
      <protection/>
    </xf>
    <xf numFmtId="3" fontId="8" fillId="0" borderId="10" xfId="54" applyNumberFormat="1" applyFont="1" applyFill="1" applyBorder="1" applyAlignment="1" applyProtection="1">
      <alignment horizontal="center" wrapText="1"/>
      <protection locked="0"/>
    </xf>
    <xf numFmtId="4" fontId="8" fillId="0" borderId="10" xfId="54" applyNumberFormat="1" applyFont="1" applyFill="1" applyBorder="1" applyAlignment="1" applyProtection="1">
      <alignment horizontal="center" wrapText="1"/>
      <protection/>
    </xf>
    <xf numFmtId="3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54" applyNumberFormat="1" applyFont="1" applyFill="1" applyBorder="1" applyAlignment="1" applyProtection="1">
      <alignment horizontal="center" wrapText="1"/>
      <protection/>
    </xf>
    <xf numFmtId="10" fontId="8" fillId="0" borderId="10" xfId="54" applyNumberFormat="1" applyFont="1" applyFill="1" applyBorder="1" applyAlignment="1" applyProtection="1">
      <alignment horizontal="center" wrapText="1"/>
      <protection/>
    </xf>
    <xf numFmtId="4" fontId="8" fillId="0" borderId="10" xfId="54" applyNumberFormat="1" applyFont="1" applyFill="1" applyBorder="1" applyAlignment="1" applyProtection="1">
      <alignment horizontal="center" wrapText="1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Alignment="1">
      <alignment vertic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 indent="6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55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6" fillId="0" borderId="0" xfId="54" applyFont="1" applyFill="1" applyBorder="1" applyAlignment="1" applyProtection="1">
      <alignment horizontal="left" wrapText="1"/>
      <protection/>
    </xf>
    <xf numFmtId="3" fontId="8" fillId="0" borderId="0" xfId="54" applyNumberFormat="1" applyFont="1" applyFill="1" applyBorder="1" applyAlignment="1" applyProtection="1">
      <alignment horizontal="center" wrapText="1"/>
      <protection locked="0"/>
    </xf>
    <xf numFmtId="4" fontId="8" fillId="0" borderId="0" xfId="54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/>
    </xf>
    <xf numFmtId="0" fontId="16" fillId="0" borderId="0" xfId="54" applyFont="1" applyFill="1" applyBorder="1" applyAlignment="1" applyProtection="1">
      <alignment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top" wrapText="1"/>
    </xf>
    <xf numFmtId="0" fontId="15" fillId="0" borderId="0" xfId="55" applyFont="1" applyBorder="1">
      <alignment/>
      <protection/>
    </xf>
    <xf numFmtId="0" fontId="8" fillId="0" borderId="0" xfId="55" applyFont="1" applyBorder="1" applyAlignment="1">
      <alignment horizontal="left" vertical="center" wrapText="1" indent="3"/>
      <protection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11" xfId="0" applyFont="1" applyFill="1" applyBorder="1" applyAlignment="1">
      <alignment vertical="center" wrapText="1"/>
    </xf>
    <xf numFmtId="49" fontId="8" fillId="0" borderId="10" xfId="57" applyNumberFormat="1" applyFont="1" applyFill="1" applyBorder="1" applyAlignment="1" applyProtection="1">
      <alignment vertical="center" wrapText="1"/>
      <protection/>
    </xf>
    <xf numFmtId="49" fontId="8" fillId="0" borderId="10" xfId="57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8" fillId="0" borderId="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0" xfId="55" applyFont="1" applyAlignment="1">
      <alignment horizontal="center" vertical="top"/>
      <protection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1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5" applyFont="1" applyBorder="1" applyAlignment="1">
      <alignment vertical="center" wrapText="1"/>
      <protection/>
    </xf>
    <xf numFmtId="0" fontId="1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8" fillId="0" borderId="0" xfId="55" applyFont="1" applyBorder="1" applyAlignment="1">
      <alignment horizontal="left" vertical="center" wrapText="1" indent="2"/>
      <protection/>
    </xf>
    <xf numFmtId="0" fontId="8" fillId="0" borderId="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/>
    </xf>
    <xf numFmtId="0" fontId="10" fillId="0" borderId="27" xfId="0" applyFont="1" applyBorder="1" applyAlignment="1">
      <alignment/>
    </xf>
    <xf numFmtId="0" fontId="10" fillId="0" borderId="28" xfId="0" applyFont="1" applyFill="1" applyBorder="1" applyAlignment="1">
      <alignment horizontal="center" vertical="top"/>
    </xf>
    <xf numFmtId="0" fontId="10" fillId="0" borderId="29" xfId="0" applyFont="1" applyBorder="1" applyAlignment="1">
      <alignment/>
    </xf>
    <xf numFmtId="0" fontId="10" fillId="0" borderId="30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3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justify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wrapText="1" indent="3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1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53" fillId="24" borderId="0" xfId="0" applyFont="1" applyFill="1" applyAlignment="1">
      <alignment horizontal="left" indent="1"/>
    </xf>
    <xf numFmtId="0" fontId="53" fillId="24" borderId="0" xfId="0" applyFont="1" applyFill="1" applyAlignment="1">
      <alignment/>
    </xf>
    <xf numFmtId="0" fontId="2" fillId="24" borderId="0" xfId="0" applyFont="1" applyFill="1" applyBorder="1" applyAlignment="1">
      <alignment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/>
    </xf>
    <xf numFmtId="0" fontId="10" fillId="0" borderId="44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left" vertical="top"/>
    </xf>
    <xf numFmtId="0" fontId="10" fillId="0" borderId="49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top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52" xfId="0" applyFont="1" applyFill="1" applyBorder="1" applyAlignment="1">
      <alignment horizontal="center" vertical="center" textRotation="90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 wrapText="1"/>
    </xf>
    <xf numFmtId="0" fontId="3" fillId="25" borderId="55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7" fillId="25" borderId="5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top"/>
    </xf>
    <xf numFmtId="0" fontId="10" fillId="0" borderId="6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center" vertical="top"/>
    </xf>
    <xf numFmtId="0" fontId="10" fillId="0" borderId="59" xfId="0" applyFont="1" applyFill="1" applyBorder="1" applyAlignment="1">
      <alignment horizontal="center" vertical="top"/>
    </xf>
    <xf numFmtId="0" fontId="18" fillId="0" borderId="6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4" fillId="0" borderId="0" xfId="58" applyFont="1" applyFill="1" applyBorder="1" applyAlignment="1">
      <alignment horizontal="center" vertical="center" wrapText="1"/>
      <protection/>
    </xf>
    <xf numFmtId="0" fontId="14" fillId="0" borderId="51" xfId="58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left" vertical="center" wrapText="1" indent="4"/>
      <protection/>
    </xf>
    <xf numFmtId="0" fontId="8" fillId="0" borderId="10" xfId="55" applyFont="1" applyBorder="1" applyAlignment="1">
      <alignment horizontal="left" vertical="center" wrapText="1" indent="2"/>
      <protection/>
    </xf>
    <xf numFmtId="0" fontId="8" fillId="0" borderId="10" xfId="55" applyFont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8" fillId="0" borderId="10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8" fillId="0" borderId="10" xfId="56" applyFont="1" applyFill="1" applyBorder="1" applyAlignment="1" applyProtection="1">
      <alignment horizontal="left" wrapText="1" indent="2"/>
      <protection/>
    </xf>
    <xf numFmtId="0" fontId="8" fillId="0" borderId="10" xfId="54" applyFont="1" applyFill="1" applyBorder="1" applyAlignment="1" applyProtection="1">
      <alignment horizontal="left" wrapText="1"/>
      <protection/>
    </xf>
    <xf numFmtId="0" fontId="16" fillId="0" borderId="10" xfId="54" applyFont="1" applyFill="1" applyBorder="1" applyAlignment="1" applyProtection="1">
      <alignment horizontal="left" wrapText="1"/>
      <protection/>
    </xf>
    <xf numFmtId="0" fontId="8" fillId="0" borderId="0" xfId="54" applyFont="1" applyFill="1" applyBorder="1" applyAlignment="1" applyProtection="1">
      <alignment horizontal="justify" vertical="top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5" applyFont="1" applyBorder="1" applyAlignment="1">
      <alignment horizontal="left" vertical="center" wrapText="1" indent="3"/>
      <protection/>
    </xf>
    <xf numFmtId="0" fontId="8" fillId="0" borderId="10" xfId="55" applyFont="1" applyFill="1" applyBorder="1" applyAlignment="1">
      <alignment horizontal="left" vertical="center" wrapText="1" indent="3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left" vertical="center" wrapText="1" inden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left" vertical="center" wrapText="1"/>
      <protection/>
    </xf>
    <xf numFmtId="0" fontId="10" fillId="0" borderId="22" xfId="55" applyFont="1" applyFill="1" applyBorder="1" applyAlignment="1">
      <alignment horizontal="left" vertical="center" wrapText="1"/>
      <protection/>
    </xf>
    <xf numFmtId="0" fontId="10" fillId="0" borderId="14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55" fillId="24" borderId="0" xfId="0" applyFont="1" applyFill="1" applyAlignment="1">
      <alignment horizontal="left" wrapText="1"/>
    </xf>
    <xf numFmtId="0" fontId="54" fillId="0" borderId="0" xfId="0" applyFont="1" applyAlignment="1">
      <alignment horizontal="left" wrapText="1"/>
    </xf>
    <xf numFmtId="0" fontId="54" fillId="24" borderId="0" xfId="0" applyFont="1" applyFill="1" applyAlignment="1">
      <alignment horizontal="left" wrapText="1"/>
    </xf>
    <xf numFmtId="0" fontId="46" fillId="24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4" fillId="24" borderId="0" xfId="0" applyFont="1" applyFill="1" applyAlignment="1">
      <alignment horizontal="center"/>
    </xf>
    <xf numFmtId="0" fontId="51" fillId="24" borderId="0" xfId="0" applyFont="1" applyFill="1" applyAlignment="1">
      <alignment horizontal="center"/>
    </xf>
    <xf numFmtId="0" fontId="11" fillId="24" borderId="0" xfId="0" applyFont="1" applyFill="1" applyAlignment="1">
      <alignment horizontal="right"/>
    </xf>
    <xf numFmtId="0" fontId="11" fillId="24" borderId="0" xfId="0" applyFont="1" applyFill="1" applyAlignment="1">
      <alignment horizontal="right" wrapText="1"/>
    </xf>
    <xf numFmtId="0" fontId="51" fillId="24" borderId="0" xfId="0" applyFont="1" applyFill="1" applyAlignment="1">
      <alignment horizontal="left"/>
    </xf>
    <xf numFmtId="0" fontId="2" fillId="24" borderId="65" xfId="0" applyFont="1" applyFill="1" applyBorder="1" applyAlignment="1">
      <alignment vertical="top" wrapText="1"/>
    </xf>
    <xf numFmtId="0" fontId="2" fillId="24" borderId="61" xfId="0" applyFont="1" applyFill="1" applyBorder="1" applyAlignment="1">
      <alignment vertical="top" wrapText="1"/>
    </xf>
    <xf numFmtId="0" fontId="2" fillId="24" borderId="29" xfId="0" applyFont="1" applyFill="1" applyBorder="1" applyAlignment="1">
      <alignment vertical="top" wrapText="1"/>
    </xf>
    <xf numFmtId="0" fontId="2" fillId="24" borderId="31" xfId="0" applyFont="1" applyFill="1" applyBorder="1" applyAlignment="1">
      <alignment vertical="top" wrapText="1"/>
    </xf>
    <xf numFmtId="0" fontId="2" fillId="24" borderId="66" xfId="0" applyFont="1" applyFill="1" applyBorder="1" applyAlignment="1">
      <alignment vertical="top" wrapText="1"/>
    </xf>
    <xf numFmtId="0" fontId="2" fillId="24" borderId="67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18" fillId="24" borderId="30" xfId="0" applyFont="1" applyFill="1" applyBorder="1" applyAlignment="1">
      <alignment/>
    </xf>
    <xf numFmtId="0" fontId="0" fillId="24" borderId="30" xfId="0" applyFill="1" applyBorder="1" applyAlignment="1">
      <alignment/>
    </xf>
    <xf numFmtId="0" fontId="2" fillId="24" borderId="66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vertical="top" wrapText="1"/>
    </xf>
    <xf numFmtId="0" fontId="2" fillId="24" borderId="65" xfId="0" applyFont="1" applyFill="1" applyBorder="1" applyAlignment="1">
      <alignment horizontal="center" vertical="top" wrapText="1"/>
    </xf>
    <xf numFmtId="0" fontId="2" fillId="24" borderId="61" xfId="0" applyFont="1" applyFill="1" applyBorder="1" applyAlignment="1">
      <alignment horizontal="center" vertical="top" wrapText="1"/>
    </xf>
    <xf numFmtId="0" fontId="2" fillId="24" borderId="29" xfId="0" applyFont="1" applyFill="1" applyBorder="1" applyAlignment="1">
      <alignment horizontal="center" vertical="top" wrapText="1"/>
    </xf>
    <xf numFmtId="0" fontId="2" fillId="24" borderId="31" xfId="0" applyFont="1" applyFill="1" applyBorder="1" applyAlignment="1">
      <alignment horizontal="center" vertical="top" wrapText="1"/>
    </xf>
    <xf numFmtId="0" fontId="53" fillId="24" borderId="0" xfId="0" applyFont="1" applyFill="1" applyAlignment="1">
      <alignment horizontal="center" wrapText="1"/>
    </xf>
    <xf numFmtId="0" fontId="53" fillId="24" borderId="69" xfId="0" applyFont="1" applyFill="1" applyBorder="1" applyAlignment="1">
      <alignment horizontal="center" vertical="center" wrapText="1"/>
    </xf>
    <xf numFmtId="0" fontId="53" fillId="24" borderId="70" xfId="0" applyFont="1" applyFill="1" applyBorder="1" applyAlignment="1">
      <alignment horizontal="center" vertical="center" wrapText="1"/>
    </xf>
    <xf numFmtId="0" fontId="53" fillId="24" borderId="7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vertical="top" wrapText="1"/>
    </xf>
    <xf numFmtId="0" fontId="2" fillId="24" borderId="25" xfId="0" applyFont="1" applyFill="1" applyBorder="1" applyAlignment="1">
      <alignment vertical="top" wrapText="1"/>
    </xf>
    <xf numFmtId="0" fontId="2" fillId="24" borderId="43" xfId="0" applyFont="1" applyFill="1" applyBorder="1" applyAlignment="1">
      <alignment vertical="top" wrapText="1"/>
    </xf>
    <xf numFmtId="0" fontId="2" fillId="24" borderId="49" xfId="0" applyFont="1" applyFill="1" applyBorder="1" applyAlignment="1">
      <alignment vertical="top" wrapText="1"/>
    </xf>
    <xf numFmtId="0" fontId="2" fillId="24" borderId="72" xfId="0" applyFont="1" applyFill="1" applyBorder="1" applyAlignment="1">
      <alignment vertical="top" wrapText="1"/>
    </xf>
    <xf numFmtId="0" fontId="2" fillId="24" borderId="59" xfId="0" applyFont="1" applyFill="1" applyBorder="1" applyAlignment="1">
      <alignment vertical="top" wrapText="1"/>
    </xf>
    <xf numFmtId="0" fontId="2" fillId="24" borderId="73" xfId="0" applyFont="1" applyFill="1" applyBorder="1" applyAlignment="1">
      <alignment vertical="top" wrapText="1"/>
    </xf>
    <xf numFmtId="0" fontId="44" fillId="24" borderId="0" xfId="0" applyFont="1" applyFill="1" applyAlignment="1">
      <alignment horizontal="center" wrapText="1"/>
    </xf>
    <xf numFmtId="0" fontId="44" fillId="24" borderId="0" xfId="0" applyFont="1" applyFill="1" applyAlignment="1">
      <alignment horizontal="center"/>
    </xf>
    <xf numFmtId="0" fontId="51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vertical="top" wrapText="1"/>
    </xf>
    <xf numFmtId="0" fontId="1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53" fillId="24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justify" vertical="center" wrapText="1"/>
      <protection/>
    </xf>
    <xf numFmtId="0" fontId="8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4" fillId="0" borderId="0" xfId="55" applyFont="1" applyFill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left"/>
      <protection/>
    </xf>
    <xf numFmtId="0" fontId="8" fillId="0" borderId="10" xfId="55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Alignment="1">
      <alignment horizontal="center"/>
      <protection/>
    </xf>
    <xf numFmtId="0" fontId="19" fillId="0" borderId="10" xfId="42" applyFill="1" applyBorder="1" applyAlignment="1" applyProtection="1">
      <alignment horizontal="center"/>
      <protection/>
    </xf>
    <xf numFmtId="0" fontId="8" fillId="0" borderId="0" xfId="55" applyFont="1" applyFill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лькуляция воды" xfId="54"/>
    <cellStyle name="Обычный_Книга1 (version 1) (2)" xfId="55"/>
    <cellStyle name="Обычный_тарифы на 2002г с 1-01" xfId="56"/>
    <cellStyle name="Обычный_Тепло" xfId="57"/>
    <cellStyle name="Обычный_Формы ГВ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52</xdr:row>
      <xdr:rowOff>133350</xdr:rowOff>
    </xdr:from>
    <xdr:to>
      <xdr:col>5</xdr:col>
      <xdr:colOff>1447800</xdr:colOff>
      <xdr:row>55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8705850"/>
          <a:ext cx="323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82</xdr:row>
      <xdr:rowOff>85725</xdr:rowOff>
    </xdr:from>
    <xdr:to>
      <xdr:col>4</xdr:col>
      <xdr:colOff>371475</xdr:colOff>
      <xdr:row>85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4183975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83</xdr:row>
      <xdr:rowOff>638175</xdr:rowOff>
    </xdr:from>
    <xdr:to>
      <xdr:col>5</xdr:col>
      <xdr:colOff>1543050</xdr:colOff>
      <xdr:row>87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482215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2286000</xdr:colOff>
      <xdr:row>15</xdr:row>
      <xdr:rowOff>142875</xdr:rowOff>
    </xdr:from>
    <xdr:to>
      <xdr:col>0</xdr:col>
      <xdr:colOff>3486150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52450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inezhye.ru/data/publ/kymi/Documents%20and%20Settings\kumi5\Local%20Settings\Application%20Data\Opera\Opera\profile\cache4\temporary_download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pcv2008@mail.ru" TargetMode="External" /><Relationship Id="rId2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zoomScaleSheetLayoutView="85" workbookViewId="0" topLeftCell="A13">
      <selection activeCell="A35" sqref="A35"/>
    </sheetView>
  </sheetViews>
  <sheetFormatPr defaultColWidth="9.00390625" defaultRowHeight="15"/>
  <cols>
    <col min="1" max="1" width="23.140625" style="1" customWidth="1"/>
    <col min="2" max="2" width="27.57421875" style="1" customWidth="1"/>
    <col min="3" max="3" width="19.00390625" style="1" customWidth="1"/>
    <col min="4" max="4" width="6.140625" style="1" customWidth="1"/>
    <col min="5" max="5" width="6.7109375" style="1" customWidth="1"/>
    <col min="6" max="16384" width="9.00390625" style="1" customWidth="1"/>
  </cols>
  <sheetData>
    <row r="1" spans="3:5" ht="18.75">
      <c r="C1" s="271" t="s">
        <v>284</v>
      </c>
      <c r="D1" s="271"/>
      <c r="E1" s="271"/>
    </row>
    <row r="2" spans="3:5" ht="75.75" customHeight="1">
      <c r="C2" s="277" t="s">
        <v>289</v>
      </c>
      <c r="D2" s="277"/>
      <c r="E2" s="277"/>
    </row>
    <row r="3" ht="31.5" customHeight="1">
      <c r="B3" s="7"/>
    </row>
    <row r="4" spans="1:5" ht="18.75">
      <c r="A4" s="273" t="s">
        <v>285</v>
      </c>
      <c r="B4" s="273"/>
      <c r="C4" s="273"/>
      <c r="D4" s="273"/>
      <c r="E4" s="273"/>
    </row>
    <row r="5" spans="1:5" ht="111.75" customHeight="1">
      <c r="A5" s="274" t="s">
        <v>343</v>
      </c>
      <c r="B5" s="274"/>
      <c r="C5" s="274"/>
      <c r="D5" s="274"/>
      <c r="E5" s="274"/>
    </row>
    <row r="6" spans="1:4" ht="30" customHeight="1">
      <c r="A6" s="82"/>
      <c r="B6" s="82"/>
      <c r="C6" s="13"/>
      <c r="D6" s="13"/>
    </row>
    <row r="7" spans="1:6" ht="31.5" customHeight="1">
      <c r="A7" s="275" t="s">
        <v>28</v>
      </c>
      <c r="B7" s="275"/>
      <c r="C7" s="275"/>
      <c r="D7" s="272" t="s">
        <v>291</v>
      </c>
      <c r="E7" s="272"/>
      <c r="F7" s="54"/>
    </row>
    <row r="8" spans="1:5" ht="47.25" customHeight="1">
      <c r="A8" s="275" t="s">
        <v>29</v>
      </c>
      <c r="B8" s="275"/>
      <c r="C8" s="275"/>
      <c r="D8" s="272" t="s">
        <v>11</v>
      </c>
      <c r="E8" s="272"/>
    </row>
    <row r="9" spans="1:5" ht="15.75">
      <c r="A9" s="275" t="s">
        <v>12</v>
      </c>
      <c r="B9" s="275"/>
      <c r="C9" s="275"/>
      <c r="D9" s="272" t="s">
        <v>13</v>
      </c>
      <c r="E9" s="272"/>
    </row>
    <row r="10" spans="1:5" ht="31.5" customHeight="1">
      <c r="A10" s="275" t="s">
        <v>14</v>
      </c>
      <c r="B10" s="275"/>
      <c r="C10" s="275"/>
      <c r="D10" s="272" t="s">
        <v>15</v>
      </c>
      <c r="E10" s="272"/>
    </row>
    <row r="11" spans="1:5" ht="15.75">
      <c r="A11" s="275" t="s">
        <v>123</v>
      </c>
      <c r="B11" s="275"/>
      <c r="C11" s="275"/>
      <c r="D11" s="272" t="s">
        <v>18</v>
      </c>
      <c r="E11" s="272"/>
    </row>
    <row r="12" spans="1:5" ht="48.75" customHeight="1">
      <c r="A12" s="275" t="s">
        <v>129</v>
      </c>
      <c r="B12" s="275"/>
      <c r="C12" s="275"/>
      <c r="D12" s="272" t="s">
        <v>19</v>
      </c>
      <c r="E12" s="272"/>
    </row>
    <row r="13" spans="1:5" ht="17.25" customHeight="1">
      <c r="A13" s="275" t="s">
        <v>130</v>
      </c>
      <c r="B13" s="275"/>
      <c r="C13" s="275"/>
      <c r="D13" s="272" t="s">
        <v>283</v>
      </c>
      <c r="E13" s="272"/>
    </row>
    <row r="14" spans="1:5" ht="31.5" customHeight="1">
      <c r="A14" s="275" t="s">
        <v>20</v>
      </c>
      <c r="B14" s="275"/>
      <c r="C14" s="275"/>
      <c r="D14" s="272" t="s">
        <v>24</v>
      </c>
      <c r="E14" s="272"/>
    </row>
    <row r="15" spans="1:5" ht="31.5" customHeight="1">
      <c r="A15" s="275" t="s">
        <v>257</v>
      </c>
      <c r="B15" s="275"/>
      <c r="C15" s="275"/>
      <c r="D15" s="272" t="s">
        <v>26</v>
      </c>
      <c r="E15" s="272"/>
    </row>
    <row r="16" spans="1:5" ht="15.75">
      <c r="A16" s="275" t="s">
        <v>21</v>
      </c>
      <c r="B16" s="275"/>
      <c r="C16" s="275"/>
      <c r="D16" s="272" t="s">
        <v>27</v>
      </c>
      <c r="E16" s="272"/>
    </row>
    <row r="17" spans="1:5" ht="63" customHeight="1">
      <c r="A17" s="275" t="s">
        <v>131</v>
      </c>
      <c r="B17" s="275"/>
      <c r="C17" s="275"/>
      <c r="D17" s="272" t="s">
        <v>276</v>
      </c>
      <c r="E17" s="272"/>
    </row>
    <row r="18" spans="1:5" ht="47.25" customHeight="1">
      <c r="A18" s="275" t="s">
        <v>275</v>
      </c>
      <c r="B18" s="275"/>
      <c r="C18" s="275"/>
      <c r="D18" s="272" t="s">
        <v>277</v>
      </c>
      <c r="E18" s="272"/>
    </row>
    <row r="19" spans="1:5" ht="47.25" customHeight="1">
      <c r="A19" s="275" t="s">
        <v>132</v>
      </c>
      <c r="B19" s="275"/>
      <c r="C19" s="275"/>
      <c r="D19" s="272" t="s">
        <v>278</v>
      </c>
      <c r="E19" s="272"/>
    </row>
    <row r="20" spans="1:5" ht="15">
      <c r="A20" s="276" t="s">
        <v>290</v>
      </c>
      <c r="B20" s="276"/>
      <c r="C20" s="276"/>
      <c r="D20" s="276"/>
      <c r="E20" s="276"/>
    </row>
  </sheetData>
  <sheetProtection/>
  <mergeCells count="31">
    <mergeCell ref="D19:E19"/>
    <mergeCell ref="A9:C9"/>
    <mergeCell ref="A10:C10"/>
    <mergeCell ref="A11:C11"/>
    <mergeCell ref="D16:E16"/>
    <mergeCell ref="A16:C16"/>
    <mergeCell ref="D15:E15"/>
    <mergeCell ref="D10:E10"/>
    <mergeCell ref="A15:C15"/>
    <mergeCell ref="A19:C19"/>
    <mergeCell ref="A20:E20"/>
    <mergeCell ref="C2:E2"/>
    <mergeCell ref="D17:E17"/>
    <mergeCell ref="D18:E18"/>
    <mergeCell ref="A17:C17"/>
    <mergeCell ref="A18:C18"/>
    <mergeCell ref="A12:C12"/>
    <mergeCell ref="D12:E12"/>
    <mergeCell ref="A7:C7"/>
    <mergeCell ref="D14:E14"/>
    <mergeCell ref="A14:C14"/>
    <mergeCell ref="A13:C13"/>
    <mergeCell ref="A8:C8"/>
    <mergeCell ref="D11:E11"/>
    <mergeCell ref="C1:E1"/>
    <mergeCell ref="D13:E13"/>
    <mergeCell ref="D9:E9"/>
    <mergeCell ref="A4:E4"/>
    <mergeCell ref="A5:E5"/>
    <mergeCell ref="D7:E7"/>
    <mergeCell ref="D8:E8"/>
  </mergeCells>
  <printOptions/>
  <pageMargins left="1.1811023622047245" right="0.3937007874015748" top="0.7874015748031497" bottom="0.7874015748031497" header="0.1968503937007874" footer="0.1968503937007874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70" zoomScaleNormal="70" zoomScalePageLayoutView="70" workbookViewId="0" topLeftCell="A1">
      <selection activeCell="A9" sqref="A9:B9"/>
    </sheetView>
  </sheetViews>
  <sheetFormatPr defaultColWidth="8.00390625" defaultRowHeight="15"/>
  <cols>
    <col min="1" max="1" width="7.28125" style="76" customWidth="1"/>
    <col min="2" max="2" width="24.7109375" style="76" customWidth="1"/>
    <col min="3" max="5" width="17.421875" style="76" customWidth="1"/>
    <col min="6" max="16384" width="8.00390625" style="76" customWidth="1"/>
  </cols>
  <sheetData>
    <row r="1" spans="1:5" s="75" customFormat="1" ht="37.5" customHeight="1">
      <c r="A1" s="402" t="s">
        <v>282</v>
      </c>
      <c r="B1" s="402"/>
      <c r="C1" s="402"/>
      <c r="D1" s="402"/>
      <c r="E1" s="402"/>
    </row>
    <row r="2" spans="1:4" s="75" customFormat="1" ht="31.5" customHeight="1">
      <c r="A2" s="403"/>
      <c r="B2" s="403"/>
      <c r="C2" s="403"/>
      <c r="D2" s="403"/>
    </row>
    <row r="3" spans="1:5" ht="17.25" customHeight="1">
      <c r="A3" s="395" t="s">
        <v>33</v>
      </c>
      <c r="B3" s="395"/>
      <c r="C3" s="396" t="s">
        <v>349</v>
      </c>
      <c r="D3" s="396"/>
      <c r="E3" s="396"/>
    </row>
    <row r="4" spans="1:5" ht="17.25" customHeight="1">
      <c r="A4" s="395" t="s">
        <v>50</v>
      </c>
      <c r="B4" s="395"/>
      <c r="C4" s="396">
        <v>2919004647</v>
      </c>
      <c r="D4" s="396"/>
      <c r="E4" s="396"/>
    </row>
    <row r="5" spans="1:5" ht="17.25" customHeight="1">
      <c r="A5" s="395" t="s">
        <v>51</v>
      </c>
      <c r="B5" s="395"/>
      <c r="C5" s="396">
        <v>291901001</v>
      </c>
      <c r="D5" s="396"/>
      <c r="E5" s="396"/>
    </row>
    <row r="6" spans="1:5" ht="17.25" customHeight="1">
      <c r="A6" s="395" t="s">
        <v>83</v>
      </c>
      <c r="B6" s="395"/>
      <c r="C6" s="396" t="s">
        <v>345</v>
      </c>
      <c r="D6" s="396"/>
      <c r="E6" s="396"/>
    </row>
    <row r="7" spans="1:5" s="75" customFormat="1" ht="15.75">
      <c r="A7" s="125"/>
      <c r="B7" s="126"/>
      <c r="C7" s="127"/>
      <c r="D7" s="127"/>
      <c r="E7" s="127"/>
    </row>
    <row r="8" spans="1:5" s="77" customFormat="1" ht="63">
      <c r="A8" s="397" t="s">
        <v>279</v>
      </c>
      <c r="B8" s="397"/>
      <c r="C8" s="128" t="s">
        <v>280</v>
      </c>
      <c r="D8" s="128" t="s">
        <v>281</v>
      </c>
      <c r="E8" s="128" t="s">
        <v>337</v>
      </c>
    </row>
    <row r="9" spans="1:5" ht="30" customHeight="1">
      <c r="A9" s="399" t="s">
        <v>353</v>
      </c>
      <c r="B9" s="399"/>
      <c r="C9" s="128"/>
      <c r="D9" s="129"/>
      <c r="E9" s="129"/>
    </row>
    <row r="10" spans="1:5" ht="30" customHeight="1">
      <c r="A10" s="399"/>
      <c r="B10" s="399"/>
      <c r="C10" s="128"/>
      <c r="D10" s="129"/>
      <c r="E10" s="129"/>
    </row>
    <row r="11" spans="1:5" ht="28.5" customHeight="1">
      <c r="A11" s="130"/>
      <c r="B11" s="398"/>
      <c r="C11" s="400"/>
      <c r="D11" s="400"/>
      <c r="E11" s="400"/>
    </row>
    <row r="12" spans="1:5" ht="32.25" customHeight="1">
      <c r="A12" s="381" t="s">
        <v>122</v>
      </c>
      <c r="B12" s="381"/>
      <c r="C12" s="131"/>
      <c r="D12" s="131"/>
      <c r="E12" s="131"/>
    </row>
    <row r="13" spans="1:6" ht="52.5" customHeight="1">
      <c r="A13" s="113"/>
      <c r="B13" s="401" t="s">
        <v>303</v>
      </c>
      <c r="C13" s="401"/>
      <c r="D13" s="401"/>
      <c r="E13" s="401"/>
      <c r="F13" s="132"/>
    </row>
    <row r="14" spans="1:5" ht="57.75" customHeight="1">
      <c r="A14" s="398" t="s">
        <v>334</v>
      </c>
      <c r="B14" s="398"/>
      <c r="C14" s="398"/>
      <c r="D14" s="398"/>
      <c r="E14" s="398"/>
    </row>
    <row r="15" ht="21.75" customHeight="1"/>
    <row r="16" ht="21.75" customHeight="1"/>
    <row r="17" ht="21.75" customHeight="1"/>
    <row r="18" ht="21.75" customHeight="1"/>
    <row r="19" ht="56.25" customHeight="1"/>
    <row r="20" ht="56.25" customHeight="1"/>
    <row r="21" ht="56.25" customHeight="1"/>
    <row r="22" ht="29.25" customHeight="1"/>
    <row r="23" ht="56.25" customHeight="1"/>
    <row r="24" ht="56.25" customHeight="1"/>
    <row r="25" ht="56.25" customHeight="1"/>
    <row r="26" ht="56.25" customHeight="1"/>
  </sheetData>
  <sheetProtection/>
  <mergeCells count="17">
    <mergeCell ref="A4:B4"/>
    <mergeCell ref="C4:E4"/>
    <mergeCell ref="A5:B5"/>
    <mergeCell ref="A1:E1"/>
    <mergeCell ref="A2:D2"/>
    <mergeCell ref="A3:B3"/>
    <mergeCell ref="C3:E3"/>
    <mergeCell ref="C5:E5"/>
    <mergeCell ref="A6:B6"/>
    <mergeCell ref="C6:E6"/>
    <mergeCell ref="A8:B8"/>
    <mergeCell ref="A14:E14"/>
    <mergeCell ref="A9:B9"/>
    <mergeCell ref="A10:B10"/>
    <mergeCell ref="B11:E11"/>
    <mergeCell ref="A12:B12"/>
    <mergeCell ref="B13:E13"/>
  </mergeCells>
  <printOptions/>
  <pageMargins left="1.1811023622047245" right="0.4330708661417323" top="0.7874015748031497" bottom="0.7874015748031497" header="0.1968503937007874" footer="0.1968503937007874"/>
  <pageSetup firstPageNumber="12" useFirstPageNumber="1" horizontalDpi="300" verticalDpi="300" orientation="portrait" paperSize="9" r:id="rId1"/>
  <headerFooter alignWithMargins="0"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="115" zoomScaleNormal="115" zoomScalePageLayoutView="115" workbookViewId="0" topLeftCell="A1">
      <selection activeCell="C7" sqref="C7"/>
    </sheetView>
  </sheetViews>
  <sheetFormatPr defaultColWidth="8.00390625" defaultRowHeight="15"/>
  <cols>
    <col min="1" max="1" width="5.7109375" style="58" customWidth="1"/>
    <col min="2" max="2" width="22.8515625" style="58" customWidth="1"/>
    <col min="3" max="3" width="10.421875" style="58" customWidth="1"/>
    <col min="4" max="6" width="14.421875" style="58" customWidth="1"/>
    <col min="7" max="16384" width="8.00390625" style="58" customWidth="1"/>
  </cols>
  <sheetData>
    <row r="1" spans="1:6" ht="51.75" customHeight="1">
      <c r="A1" s="411" t="s">
        <v>22</v>
      </c>
      <c r="B1" s="411"/>
      <c r="C1" s="411"/>
      <c r="D1" s="411"/>
      <c r="E1" s="411"/>
      <c r="F1" s="411"/>
    </row>
    <row r="2" spans="1:6" ht="32.25" customHeight="1">
      <c r="A2" s="87"/>
      <c r="B2" s="87"/>
      <c r="C2" s="87"/>
      <c r="D2" s="87"/>
      <c r="E2" s="87"/>
      <c r="F2" s="87"/>
    </row>
    <row r="3" spans="1:6" ht="18.75" customHeight="1">
      <c r="A3" s="245" t="s">
        <v>33</v>
      </c>
      <c r="B3" s="245"/>
      <c r="C3" s="314" t="s">
        <v>349</v>
      </c>
      <c r="D3" s="314"/>
      <c r="E3" s="314"/>
      <c r="F3" s="314"/>
    </row>
    <row r="4" spans="1:6" ht="18.75" customHeight="1">
      <c r="A4" s="245" t="s">
        <v>50</v>
      </c>
      <c r="B4" s="245"/>
      <c r="C4" s="407">
        <v>2919004647</v>
      </c>
      <c r="D4" s="407"/>
      <c r="E4" s="407"/>
      <c r="F4" s="407"/>
    </row>
    <row r="5" spans="1:6" ht="18.75" customHeight="1">
      <c r="A5" s="245" t="s">
        <v>51</v>
      </c>
      <c r="B5" s="245"/>
      <c r="C5" s="407">
        <v>291901001</v>
      </c>
      <c r="D5" s="407"/>
      <c r="E5" s="407"/>
      <c r="F5" s="407"/>
    </row>
    <row r="6" spans="1:6" ht="18.75" customHeight="1">
      <c r="A6" s="245" t="s">
        <v>83</v>
      </c>
      <c r="B6" s="245"/>
      <c r="C6" s="407" t="s">
        <v>345</v>
      </c>
      <c r="D6" s="407"/>
      <c r="E6" s="407"/>
      <c r="F6" s="407"/>
    </row>
    <row r="7" spans="2:6" ht="18.75">
      <c r="B7" s="87"/>
      <c r="C7" s="87"/>
      <c r="D7" s="87"/>
      <c r="E7" s="87"/>
      <c r="F7" s="87"/>
    </row>
    <row r="8" spans="1:6" ht="26.25" customHeight="1">
      <c r="A8" s="408" t="s">
        <v>36</v>
      </c>
      <c r="B8" s="408"/>
      <c r="C8" s="408" t="s">
        <v>254</v>
      </c>
      <c r="D8" s="408" t="s">
        <v>255</v>
      </c>
      <c r="E8" s="408"/>
      <c r="F8" s="408"/>
    </row>
    <row r="9" spans="1:6" ht="31.5">
      <c r="A9" s="408"/>
      <c r="B9" s="408"/>
      <c r="C9" s="408"/>
      <c r="D9" s="42" t="s">
        <v>256</v>
      </c>
      <c r="E9" s="42" t="s">
        <v>256</v>
      </c>
      <c r="F9" s="42" t="s">
        <v>256</v>
      </c>
    </row>
    <row r="10" spans="1:6" ht="31.5" customHeight="1">
      <c r="A10" s="406" t="s">
        <v>253</v>
      </c>
      <c r="B10" s="406"/>
      <c r="C10" s="43"/>
      <c r="D10" s="42"/>
      <c r="E10" s="42"/>
      <c r="F10" s="42"/>
    </row>
    <row r="11" spans="1:6" ht="15.75">
      <c r="A11" s="406" t="s">
        <v>323</v>
      </c>
      <c r="B11" s="406"/>
      <c r="C11" s="42"/>
      <c r="D11" s="42"/>
      <c r="E11" s="42"/>
      <c r="F11" s="42"/>
    </row>
    <row r="12" spans="1:6" ht="15.75">
      <c r="A12" s="405" t="s">
        <v>261</v>
      </c>
      <c r="B12" s="405"/>
      <c r="C12" s="42"/>
      <c r="D12" s="42"/>
      <c r="E12" s="42"/>
      <c r="F12" s="42"/>
    </row>
    <row r="13" spans="1:6" ht="15.75">
      <c r="A13" s="405" t="s">
        <v>262</v>
      </c>
      <c r="B13" s="405"/>
      <c r="C13" s="42"/>
      <c r="D13" s="42"/>
      <c r="E13" s="42"/>
      <c r="F13" s="42"/>
    </row>
    <row r="14" spans="1:6" ht="15.75" customHeight="1">
      <c r="A14" s="405" t="s">
        <v>93</v>
      </c>
      <c r="B14" s="405"/>
      <c r="C14" s="42"/>
      <c r="D14" s="42"/>
      <c r="E14" s="42"/>
      <c r="F14" s="42"/>
    </row>
    <row r="15" spans="1:6" ht="30" customHeight="1">
      <c r="A15" s="406" t="s">
        <v>271</v>
      </c>
      <c r="B15" s="406"/>
      <c r="C15" s="44"/>
      <c r="D15" s="44"/>
      <c r="E15" s="44"/>
      <c r="F15" s="44"/>
    </row>
    <row r="16" spans="1:6" ht="15" customHeight="1">
      <c r="A16" s="405" t="s">
        <v>263</v>
      </c>
      <c r="B16" s="405"/>
      <c r="C16" s="59"/>
      <c r="D16" s="59"/>
      <c r="E16" s="59"/>
      <c r="F16" s="59"/>
    </row>
    <row r="17" spans="1:6" ht="15" customHeight="1">
      <c r="A17" s="404" t="s">
        <v>264</v>
      </c>
      <c r="B17" s="404"/>
      <c r="C17" s="59"/>
      <c r="D17" s="59"/>
      <c r="E17" s="59"/>
      <c r="F17" s="59"/>
    </row>
    <row r="18" spans="1:6" ht="15" customHeight="1">
      <c r="A18" s="404" t="s">
        <v>265</v>
      </c>
      <c r="B18" s="404"/>
      <c r="C18" s="59"/>
      <c r="D18" s="59"/>
      <c r="E18" s="59"/>
      <c r="F18" s="59"/>
    </row>
    <row r="19" spans="1:6" ht="15" customHeight="1">
      <c r="A19" s="404" t="s">
        <v>266</v>
      </c>
      <c r="B19" s="404"/>
      <c r="C19" s="59"/>
      <c r="D19" s="59"/>
      <c r="E19" s="59"/>
      <c r="F19" s="59"/>
    </row>
    <row r="20" spans="1:6" ht="15" customHeight="1">
      <c r="A20" s="405" t="s">
        <v>267</v>
      </c>
      <c r="B20" s="405"/>
      <c r="C20" s="44"/>
      <c r="D20" s="44"/>
      <c r="E20" s="44"/>
      <c r="F20" s="44"/>
    </row>
    <row r="21" spans="1:6" ht="15" customHeight="1">
      <c r="A21" s="404" t="s">
        <v>268</v>
      </c>
      <c r="B21" s="404"/>
      <c r="C21" s="44"/>
      <c r="D21" s="44"/>
      <c r="E21" s="44"/>
      <c r="F21" s="44"/>
    </row>
    <row r="22" spans="1:6" ht="15" customHeight="1">
      <c r="A22" s="404" t="s">
        <v>269</v>
      </c>
      <c r="B22" s="404"/>
      <c r="C22" s="44"/>
      <c r="D22" s="44"/>
      <c r="E22" s="44"/>
      <c r="F22" s="44"/>
    </row>
    <row r="23" spans="1:6" ht="15" customHeight="1">
      <c r="A23" s="404" t="s">
        <v>270</v>
      </c>
      <c r="B23" s="404"/>
      <c r="C23" s="59"/>
      <c r="D23" s="59"/>
      <c r="E23" s="59"/>
      <c r="F23" s="59"/>
    </row>
    <row r="24" s="106" customFormat="1" ht="15.75">
      <c r="B24" s="107"/>
    </row>
    <row r="25" spans="1:6" s="1" customFormat="1" ht="15.75">
      <c r="A25" s="278" t="s">
        <v>306</v>
      </c>
      <c r="B25" s="278"/>
      <c r="C25" s="278"/>
      <c r="D25" s="14"/>
      <c r="E25" s="14"/>
      <c r="F25" s="14"/>
    </row>
    <row r="26" spans="1:6" s="1" customFormat="1" ht="46.5" customHeight="1">
      <c r="A26" s="113" t="s">
        <v>91</v>
      </c>
      <c r="B26" s="394" t="s">
        <v>303</v>
      </c>
      <c r="C26" s="394"/>
      <c r="D26" s="394"/>
      <c r="E26" s="394"/>
      <c r="F26" s="394"/>
    </row>
    <row r="27" spans="1:6" ht="59.25" customHeight="1">
      <c r="A27" s="109" t="s">
        <v>298</v>
      </c>
      <c r="B27" s="266" t="s">
        <v>325</v>
      </c>
      <c r="C27" s="266"/>
      <c r="D27" s="266"/>
      <c r="E27" s="266"/>
      <c r="F27" s="266"/>
    </row>
    <row r="28" spans="1:6" ht="38.25" customHeight="1">
      <c r="A28" s="410" t="s">
        <v>290</v>
      </c>
      <c r="B28" s="410"/>
      <c r="C28" s="410"/>
      <c r="D28" s="410"/>
      <c r="E28" s="410"/>
      <c r="F28" s="410"/>
    </row>
    <row r="29" spans="2:5" ht="12.75">
      <c r="B29" s="409"/>
      <c r="C29" s="409"/>
      <c r="D29" s="45"/>
      <c r="E29" s="45"/>
    </row>
  </sheetData>
  <sheetProtection/>
  <mergeCells count="31">
    <mergeCell ref="A1:F1"/>
    <mergeCell ref="A8:B9"/>
    <mergeCell ref="A10:B10"/>
    <mergeCell ref="A11:B11"/>
    <mergeCell ref="A3:B3"/>
    <mergeCell ref="A4:B4"/>
    <mergeCell ref="A5:B5"/>
    <mergeCell ref="C3:F3"/>
    <mergeCell ref="C4:F4"/>
    <mergeCell ref="C8:C9"/>
    <mergeCell ref="B29:C29"/>
    <mergeCell ref="A25:C25"/>
    <mergeCell ref="A28:F28"/>
    <mergeCell ref="A19:B19"/>
    <mergeCell ref="A20:B20"/>
    <mergeCell ref="A21:B21"/>
    <mergeCell ref="B27:F27"/>
    <mergeCell ref="A23:B23"/>
    <mergeCell ref="A22:B22"/>
    <mergeCell ref="C5:F5"/>
    <mergeCell ref="C6:F6"/>
    <mergeCell ref="A6:B6"/>
    <mergeCell ref="A14:B14"/>
    <mergeCell ref="A12:B12"/>
    <mergeCell ref="D8:F8"/>
    <mergeCell ref="A17:B17"/>
    <mergeCell ref="B26:F26"/>
    <mergeCell ref="A18:B18"/>
    <mergeCell ref="A13:B13"/>
    <mergeCell ref="A16:B16"/>
    <mergeCell ref="A15:B15"/>
  </mergeCells>
  <printOptions/>
  <pageMargins left="1.1811023622047245" right="0.4724409448818898" top="0.7874015748031497" bottom="0.7874015748031497" header="0.1968503937007874" footer="0.1968503937007874"/>
  <pageSetup firstPageNumber="13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view="pageLayout" zoomScale="85" zoomScaleNormal="85" zoomScalePageLayoutView="85" workbookViewId="0" topLeftCell="A1">
      <selection activeCell="F9" sqref="F9"/>
    </sheetView>
  </sheetViews>
  <sheetFormatPr defaultColWidth="9.00390625" defaultRowHeight="15"/>
  <cols>
    <col min="1" max="1" width="7.00390625" style="1" customWidth="1"/>
    <col min="2" max="2" width="30.140625" style="2" customWidth="1"/>
    <col min="3" max="3" width="15.8515625" style="2" customWidth="1"/>
    <col min="4" max="4" width="15.00390625" style="1" customWidth="1"/>
    <col min="5" max="5" width="16.140625" style="1" customWidth="1"/>
    <col min="6" max="16384" width="9.00390625" style="1" customWidth="1"/>
  </cols>
  <sheetData>
    <row r="1" spans="1:5" ht="36.75" customHeight="1">
      <c r="A1" s="417" t="s">
        <v>25</v>
      </c>
      <c r="B1" s="417"/>
      <c r="C1" s="417"/>
      <c r="D1" s="417"/>
      <c r="E1" s="417"/>
    </row>
    <row r="2" spans="2:3" ht="27.75" customHeight="1">
      <c r="B2" s="11"/>
      <c r="C2" s="11"/>
    </row>
    <row r="3" spans="1:6" ht="15.75">
      <c r="A3" s="245" t="s">
        <v>33</v>
      </c>
      <c r="B3" s="245"/>
      <c r="C3" s="407" t="s">
        <v>349</v>
      </c>
      <c r="D3" s="407"/>
      <c r="E3" s="407"/>
      <c r="F3" s="12"/>
    </row>
    <row r="4" spans="1:6" ht="15.75">
      <c r="A4" s="245" t="s">
        <v>50</v>
      </c>
      <c r="B4" s="245"/>
      <c r="C4" s="407">
        <v>2919004647</v>
      </c>
      <c r="D4" s="407"/>
      <c r="E4" s="407"/>
      <c r="F4" s="12"/>
    </row>
    <row r="5" spans="1:6" ht="15.75">
      <c r="A5" s="245" t="s">
        <v>51</v>
      </c>
      <c r="B5" s="245"/>
      <c r="C5" s="407">
        <v>291901001</v>
      </c>
      <c r="D5" s="407"/>
      <c r="E5" s="407"/>
      <c r="F5" s="12"/>
    </row>
    <row r="6" spans="1:6" ht="15.75">
      <c r="A6" s="245" t="s">
        <v>83</v>
      </c>
      <c r="B6" s="245"/>
      <c r="C6" s="407" t="s">
        <v>348</v>
      </c>
      <c r="D6" s="407"/>
      <c r="E6" s="407"/>
      <c r="F6" s="12"/>
    </row>
    <row r="7" spans="2:5" s="2" customFormat="1" ht="27.75" customHeight="1">
      <c r="B7" s="88"/>
      <c r="C7" s="88"/>
      <c r="D7" s="88"/>
      <c r="E7" s="88"/>
    </row>
    <row r="8" spans="1:5" ht="52.5" customHeight="1">
      <c r="A8" s="418" t="s">
        <v>326</v>
      </c>
      <c r="B8" s="418"/>
      <c r="C8" s="418" t="s">
        <v>108</v>
      </c>
      <c r="D8" s="418" t="s">
        <v>94</v>
      </c>
      <c r="E8" s="418" t="s">
        <v>112</v>
      </c>
    </row>
    <row r="9" spans="1:5" ht="46.5" customHeight="1">
      <c r="A9" s="418"/>
      <c r="B9" s="418"/>
      <c r="C9" s="418"/>
      <c r="D9" s="418"/>
      <c r="E9" s="418"/>
    </row>
    <row r="10" spans="1:5" ht="15.75">
      <c r="A10" s="416" t="s">
        <v>327</v>
      </c>
      <c r="B10" s="416"/>
      <c r="C10" s="65"/>
      <c r="D10" s="65"/>
      <c r="E10" s="66"/>
    </row>
    <row r="11" spans="1:5" ht="15.75">
      <c r="A11" s="413" t="s">
        <v>113</v>
      </c>
      <c r="B11" s="413"/>
      <c r="C11" s="67"/>
      <c r="D11" s="67"/>
      <c r="E11" s="68"/>
    </row>
    <row r="12" spans="1:5" ht="32.25" customHeight="1">
      <c r="A12" s="413" t="s">
        <v>74</v>
      </c>
      <c r="B12" s="413"/>
      <c r="C12" s="69"/>
      <c r="D12" s="70"/>
      <c r="E12" s="16"/>
    </row>
    <row r="13" spans="1:5" ht="48" customHeight="1">
      <c r="A13" s="413" t="s">
        <v>75</v>
      </c>
      <c r="B13" s="413"/>
      <c r="C13" s="69"/>
      <c r="D13" s="69"/>
      <c r="E13" s="16"/>
    </row>
    <row r="14" spans="1:5" ht="15.75">
      <c r="A14" s="413" t="s">
        <v>76</v>
      </c>
      <c r="B14" s="413"/>
      <c r="C14" s="69"/>
      <c r="D14" s="69"/>
      <c r="E14" s="16"/>
    </row>
    <row r="15" spans="1:5" ht="15.75">
      <c r="A15" s="413" t="s">
        <v>77</v>
      </c>
      <c r="B15" s="413"/>
      <c r="C15" s="69"/>
      <c r="D15" s="71"/>
      <c r="E15" s="16"/>
    </row>
    <row r="16" spans="1:5" ht="32.25" customHeight="1">
      <c r="A16" s="413" t="s">
        <v>78</v>
      </c>
      <c r="B16" s="413"/>
      <c r="C16" s="69"/>
      <c r="D16" s="72"/>
      <c r="E16" s="16"/>
    </row>
    <row r="17" spans="1:5" ht="15.75">
      <c r="A17" s="412" t="s">
        <v>286</v>
      </c>
      <c r="B17" s="412"/>
      <c r="C17" s="69"/>
      <c r="D17" s="69"/>
      <c r="E17" s="16"/>
    </row>
    <row r="18" spans="1:5" ht="32.25" customHeight="1">
      <c r="A18" s="412" t="s">
        <v>287</v>
      </c>
      <c r="B18" s="412"/>
      <c r="C18" s="69"/>
      <c r="D18" s="73"/>
      <c r="E18" s="16"/>
    </row>
    <row r="19" spans="1:5" ht="32.25" customHeight="1">
      <c r="A19" s="413" t="s">
        <v>79</v>
      </c>
      <c r="B19" s="413"/>
      <c r="C19" s="69"/>
      <c r="D19" s="70"/>
      <c r="E19" s="16"/>
    </row>
    <row r="20" spans="1:5" ht="32.25" customHeight="1">
      <c r="A20" s="413" t="s">
        <v>80</v>
      </c>
      <c r="B20" s="413"/>
      <c r="C20" s="69"/>
      <c r="D20" s="74"/>
      <c r="E20" s="16"/>
    </row>
    <row r="21" spans="1:5" ht="48.75" customHeight="1">
      <c r="A21" s="413" t="s">
        <v>110</v>
      </c>
      <c r="B21" s="413"/>
      <c r="C21" s="69"/>
      <c r="D21" s="74"/>
      <c r="E21" s="16"/>
    </row>
    <row r="22" spans="1:5" ht="15.75">
      <c r="A22" s="413" t="s">
        <v>116</v>
      </c>
      <c r="B22" s="413"/>
      <c r="C22" s="69"/>
      <c r="D22" s="74"/>
      <c r="E22" s="16"/>
    </row>
    <row r="23" spans="1:5" ht="32.25" customHeight="1">
      <c r="A23" s="413" t="s">
        <v>342</v>
      </c>
      <c r="B23" s="413"/>
      <c r="C23" s="69"/>
      <c r="D23" s="74"/>
      <c r="E23" s="16"/>
    </row>
    <row r="24" spans="1:5" ht="32.25" customHeight="1">
      <c r="A24" s="413" t="s">
        <v>341</v>
      </c>
      <c r="B24" s="413"/>
      <c r="C24" s="69"/>
      <c r="D24" s="74"/>
      <c r="E24" s="16"/>
    </row>
    <row r="25" spans="1:5" ht="32.25" customHeight="1">
      <c r="A25" s="413" t="s">
        <v>111</v>
      </c>
      <c r="B25" s="413"/>
      <c r="C25" s="69"/>
      <c r="D25" s="74"/>
      <c r="E25" s="16"/>
    </row>
    <row r="26" spans="1:5" ht="32.25" customHeight="1">
      <c r="A26" s="413" t="s">
        <v>109</v>
      </c>
      <c r="B26" s="413"/>
      <c r="C26" s="69"/>
      <c r="D26" s="74"/>
      <c r="E26" s="16"/>
    </row>
    <row r="27" spans="1:5" ht="32.25" customHeight="1">
      <c r="A27" s="413" t="s">
        <v>115</v>
      </c>
      <c r="B27" s="413"/>
      <c r="C27" s="69"/>
      <c r="D27" s="74"/>
      <c r="E27" s="16"/>
    </row>
    <row r="28" spans="1:6" ht="51" customHeight="1">
      <c r="A28" s="414" t="s">
        <v>114</v>
      </c>
      <c r="B28" s="414"/>
      <c r="C28" s="69"/>
      <c r="D28" s="74"/>
      <c r="E28" s="16"/>
      <c r="F28" s="10"/>
    </row>
    <row r="29" spans="2:5" s="10" customFormat="1" ht="15.75">
      <c r="B29" s="97"/>
      <c r="C29" s="98"/>
      <c r="D29" s="99"/>
      <c r="E29" s="100"/>
    </row>
    <row r="30" spans="2:5" s="10" customFormat="1" ht="15.75">
      <c r="B30" s="97"/>
      <c r="C30" s="98"/>
      <c r="D30" s="99"/>
      <c r="E30" s="100"/>
    </row>
    <row r="31" spans="1:6" s="10" customFormat="1" ht="15" customHeight="1">
      <c r="A31" s="278" t="s">
        <v>306</v>
      </c>
      <c r="B31" s="278"/>
      <c r="C31" s="278"/>
      <c r="D31" s="101"/>
      <c r="E31" s="101"/>
      <c r="F31" s="60"/>
    </row>
    <row r="32" spans="1:6" s="10" customFormat="1" ht="34.5" customHeight="1">
      <c r="A32" s="109" t="s">
        <v>91</v>
      </c>
      <c r="B32" s="415" t="s">
        <v>324</v>
      </c>
      <c r="C32" s="415"/>
      <c r="D32" s="415"/>
      <c r="E32" s="415"/>
      <c r="F32" s="60"/>
    </row>
    <row r="33" spans="1:5" ht="63" customHeight="1">
      <c r="A33" s="109" t="s">
        <v>298</v>
      </c>
      <c r="B33" s="266" t="s">
        <v>325</v>
      </c>
      <c r="C33" s="266"/>
      <c r="D33" s="266"/>
      <c r="E33" s="266"/>
    </row>
    <row r="34" spans="1:6" ht="46.5" customHeight="1">
      <c r="A34" s="113" t="s">
        <v>301</v>
      </c>
      <c r="B34" s="394" t="s">
        <v>303</v>
      </c>
      <c r="C34" s="394"/>
      <c r="D34" s="394"/>
      <c r="E34" s="394"/>
      <c r="F34" s="132"/>
    </row>
    <row r="35" spans="1:5" ht="58.5" customHeight="1">
      <c r="A35" s="276" t="s">
        <v>290</v>
      </c>
      <c r="B35" s="276"/>
      <c r="C35" s="276"/>
      <c r="D35" s="276"/>
      <c r="E35" s="276"/>
    </row>
    <row r="39" spans="2:3" ht="15">
      <c r="B39" s="1"/>
      <c r="C39" s="1"/>
    </row>
    <row r="40" spans="2:3" ht="15">
      <c r="B40" s="1"/>
      <c r="C40" s="1"/>
    </row>
    <row r="42" ht="15">
      <c r="B42" s="61"/>
    </row>
  </sheetData>
  <sheetProtection/>
  <mergeCells count="37">
    <mergeCell ref="A1:E1"/>
    <mergeCell ref="E8:E9"/>
    <mergeCell ref="C8:C9"/>
    <mergeCell ref="D8:D9"/>
    <mergeCell ref="A8:B9"/>
    <mergeCell ref="C3:E3"/>
    <mergeCell ref="C4:E4"/>
    <mergeCell ref="C5:E5"/>
    <mergeCell ref="C6:E6"/>
    <mergeCell ref="A3:B3"/>
    <mergeCell ref="A16:B16"/>
    <mergeCell ref="A4:B4"/>
    <mergeCell ref="A5:B5"/>
    <mergeCell ref="A6:B6"/>
    <mergeCell ref="A11:B11"/>
    <mergeCell ref="A10:B10"/>
    <mergeCell ref="A12:B12"/>
    <mergeCell ref="A13:B13"/>
    <mergeCell ref="A14:B14"/>
    <mergeCell ref="A15:B15"/>
    <mergeCell ref="A35:E35"/>
    <mergeCell ref="A25:B25"/>
    <mergeCell ref="A26:B26"/>
    <mergeCell ref="A27:B27"/>
    <mergeCell ref="A28:B28"/>
    <mergeCell ref="A31:C31"/>
    <mergeCell ref="B32:E32"/>
    <mergeCell ref="B33:E33"/>
    <mergeCell ref="B34:E34"/>
    <mergeCell ref="A17:B17"/>
    <mergeCell ref="A18:B18"/>
    <mergeCell ref="A19:B19"/>
    <mergeCell ref="A24:B24"/>
    <mergeCell ref="A20:B20"/>
    <mergeCell ref="A21:B21"/>
    <mergeCell ref="A22:B22"/>
    <mergeCell ref="A23:B23"/>
  </mergeCells>
  <printOptions/>
  <pageMargins left="1.1811023622047245" right="0.4724409448818898" top="0.7874015748031497" bottom="0.7874015748031497" header="0.1968503937007874" footer="0.1968503937007874"/>
  <pageSetup firstPageNumber="1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">
      <selection activeCell="N6" sqref="N6"/>
    </sheetView>
  </sheetViews>
  <sheetFormatPr defaultColWidth="8.00390625" defaultRowHeight="15"/>
  <cols>
    <col min="1" max="1" width="5.140625" style="38" customWidth="1"/>
    <col min="2" max="2" width="9.8515625" style="38" customWidth="1"/>
    <col min="3" max="3" width="9.28125" style="38" customWidth="1"/>
    <col min="4" max="4" width="7.28125" style="39" bestFit="1" customWidth="1"/>
    <col min="5" max="8" width="5.57421875" style="39" bestFit="1" customWidth="1"/>
    <col min="9" max="9" width="7.28125" style="39" bestFit="1" customWidth="1"/>
    <col min="10" max="13" width="5.57421875" style="39" bestFit="1" customWidth="1"/>
    <col min="14" max="16384" width="8.00390625" style="38" customWidth="1"/>
  </cols>
  <sheetData>
    <row r="1" spans="1:13" ht="18.75" customHeight="1">
      <c r="A1" s="428" t="s">
        <v>23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2:3" ht="27.75" customHeight="1">
      <c r="B2" s="46"/>
      <c r="C2" s="39"/>
    </row>
    <row r="3" spans="1:13" ht="15.75" customHeight="1">
      <c r="A3" s="429" t="s">
        <v>33</v>
      </c>
      <c r="B3" s="430"/>
      <c r="C3" s="430"/>
      <c r="D3" s="431"/>
      <c r="E3" s="425" t="s">
        <v>349</v>
      </c>
      <c r="F3" s="425"/>
      <c r="G3" s="425"/>
      <c r="H3" s="425"/>
      <c r="I3" s="425"/>
      <c r="J3" s="425"/>
      <c r="K3" s="425"/>
      <c r="L3" s="425"/>
      <c r="M3" s="425"/>
    </row>
    <row r="4" spans="1:13" ht="15.75" customHeight="1">
      <c r="A4" s="432" t="s">
        <v>50</v>
      </c>
      <c r="B4" s="432"/>
      <c r="C4" s="432"/>
      <c r="D4" s="432"/>
      <c r="E4" s="421">
        <v>2919004647</v>
      </c>
      <c r="F4" s="421"/>
      <c r="G4" s="421"/>
      <c r="H4" s="421"/>
      <c r="I4" s="421"/>
      <c r="J4" s="421"/>
      <c r="K4" s="421"/>
      <c r="L4" s="421"/>
      <c r="M4" s="421"/>
    </row>
    <row r="5" spans="1:13" ht="15.75" customHeight="1">
      <c r="A5" s="432" t="s">
        <v>51</v>
      </c>
      <c r="B5" s="432"/>
      <c r="C5" s="432"/>
      <c r="D5" s="432"/>
      <c r="E5" s="421">
        <v>291901001</v>
      </c>
      <c r="F5" s="421"/>
      <c r="G5" s="421"/>
      <c r="H5" s="421"/>
      <c r="I5" s="421"/>
      <c r="J5" s="421"/>
      <c r="K5" s="421"/>
      <c r="L5" s="421"/>
      <c r="M5" s="421"/>
    </row>
    <row r="6" spans="1:13" ht="15.75" customHeight="1">
      <c r="A6" s="432" t="s">
        <v>83</v>
      </c>
      <c r="B6" s="432"/>
      <c r="C6" s="432"/>
      <c r="D6" s="432"/>
      <c r="E6" s="421" t="s">
        <v>345</v>
      </c>
      <c r="F6" s="421"/>
      <c r="G6" s="421"/>
      <c r="H6" s="421"/>
      <c r="I6" s="421"/>
      <c r="J6" s="421"/>
      <c r="K6" s="421"/>
      <c r="L6" s="421"/>
      <c r="M6" s="421"/>
    </row>
    <row r="8" spans="1:13" ht="31.5" customHeight="1">
      <c r="A8" s="425" t="s">
        <v>36</v>
      </c>
      <c r="B8" s="425"/>
      <c r="C8" s="422" t="s">
        <v>328</v>
      </c>
      <c r="D8" s="426" t="s">
        <v>329</v>
      </c>
      <c r="E8" s="426"/>
      <c r="F8" s="426"/>
      <c r="G8" s="426"/>
      <c r="H8" s="426"/>
      <c r="I8" s="426" t="s">
        <v>330</v>
      </c>
      <c r="J8" s="426"/>
      <c r="K8" s="426"/>
      <c r="L8" s="426"/>
      <c r="M8" s="426"/>
    </row>
    <row r="9" spans="1:13" ht="36" customHeight="1">
      <c r="A9" s="425"/>
      <c r="B9" s="425"/>
      <c r="C9" s="423"/>
      <c r="D9" s="123" t="s">
        <v>69</v>
      </c>
      <c r="E9" s="123" t="s">
        <v>70</v>
      </c>
      <c r="F9" s="123" t="s">
        <v>71</v>
      </c>
      <c r="G9" s="123" t="s">
        <v>72</v>
      </c>
      <c r="H9" s="123" t="s">
        <v>73</v>
      </c>
      <c r="I9" s="123" t="s">
        <v>69</v>
      </c>
      <c r="J9" s="123" t="s">
        <v>70</v>
      </c>
      <c r="K9" s="123" t="s">
        <v>71</v>
      </c>
      <c r="L9" s="123" t="s">
        <v>72</v>
      </c>
      <c r="M9" s="123" t="s">
        <v>73</v>
      </c>
    </row>
    <row r="10" spans="1:13" ht="21" customHeight="1">
      <c r="A10" s="421" t="s">
        <v>272</v>
      </c>
      <c r="B10" s="421"/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5.25" customHeight="1">
      <c r="A11" s="427" t="s">
        <v>288</v>
      </c>
      <c r="B11" s="427"/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.75">
      <c r="A12" s="420" t="s">
        <v>91</v>
      </c>
      <c r="B12" s="420"/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5.75">
      <c r="A13" s="420" t="s">
        <v>92</v>
      </c>
      <c r="B13" s="420"/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419" t="s">
        <v>93</v>
      </c>
      <c r="B14" s="41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2.5" customHeight="1">
      <c r="A15" s="406" t="s">
        <v>273</v>
      </c>
      <c r="B15" s="406"/>
      <c r="C15" s="48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427" t="s">
        <v>288</v>
      </c>
      <c r="B16" s="427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420" t="s">
        <v>91</v>
      </c>
      <c r="B17" s="420"/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.75">
      <c r="A18" s="420" t="s">
        <v>92</v>
      </c>
      <c r="B18" s="420"/>
      <c r="C18" s="48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5.75">
      <c r="A19" s="419" t="s">
        <v>93</v>
      </c>
      <c r="B19" s="419"/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ht="15.75">
      <c r="B20" s="133"/>
      <c r="C20" s="124"/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3" ht="15.75">
      <c r="A21" s="278" t="s">
        <v>306</v>
      </c>
      <c r="B21" s="278"/>
      <c r="C21" s="278"/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3" s="1" customFormat="1" ht="63" customHeight="1">
      <c r="A22" s="109" t="s">
        <v>91</v>
      </c>
      <c r="B22" s="266" t="s">
        <v>325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s="1" customFormat="1" ht="46.5" customHeight="1">
      <c r="A23" s="113" t="s">
        <v>298</v>
      </c>
      <c r="B23" s="394" t="s">
        <v>303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</row>
    <row r="24" spans="1:13" ht="56.25" customHeight="1">
      <c r="A24" s="424" t="s">
        <v>290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</row>
  </sheetData>
  <sheetProtection/>
  <mergeCells count="27">
    <mergeCell ref="A1:M1"/>
    <mergeCell ref="A11:B11"/>
    <mergeCell ref="A3:D3"/>
    <mergeCell ref="E3:M3"/>
    <mergeCell ref="A4:D4"/>
    <mergeCell ref="E4:M4"/>
    <mergeCell ref="A5:D5"/>
    <mergeCell ref="E5:M5"/>
    <mergeCell ref="A6:D6"/>
    <mergeCell ref="E6:M6"/>
    <mergeCell ref="C8:C9"/>
    <mergeCell ref="A24:M24"/>
    <mergeCell ref="A8:B9"/>
    <mergeCell ref="B22:M22"/>
    <mergeCell ref="B23:M23"/>
    <mergeCell ref="A21:C21"/>
    <mergeCell ref="D8:H8"/>
    <mergeCell ref="I8:M8"/>
    <mergeCell ref="A17:B17"/>
    <mergeCell ref="A16:B16"/>
    <mergeCell ref="A19:B19"/>
    <mergeCell ref="A18:B18"/>
    <mergeCell ref="A10:B10"/>
    <mergeCell ref="A13:B13"/>
    <mergeCell ref="A12:B12"/>
    <mergeCell ref="A15:B15"/>
    <mergeCell ref="A14:B14"/>
  </mergeCells>
  <printOptions/>
  <pageMargins left="1.1811023622047245" right="0.4330708661417323" top="0.7874015748031497" bottom="0.7874015748031497" header="0.1968503937007874" footer="0.1968503937007874"/>
  <pageSetup firstPageNumber="16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view="pageLayout" zoomScale="70" zoomScaleNormal="70" zoomScalePageLayoutView="70" workbookViewId="0" topLeftCell="A1">
      <selection activeCell="C8" sqref="C8"/>
    </sheetView>
  </sheetViews>
  <sheetFormatPr defaultColWidth="9.00390625" defaultRowHeight="15"/>
  <cols>
    <col min="1" max="1" width="5.57421875" style="1" customWidth="1"/>
    <col min="2" max="2" width="42.8515625" style="1" customWidth="1"/>
    <col min="3" max="3" width="33.28125" style="1" customWidth="1"/>
    <col min="4" max="16384" width="9.00390625" style="1" customWidth="1"/>
  </cols>
  <sheetData>
    <row r="1" spans="1:3" ht="15" customHeight="1">
      <c r="A1" s="267" t="s">
        <v>335</v>
      </c>
      <c r="B1" s="267"/>
      <c r="C1" s="267"/>
    </row>
    <row r="2" spans="1:4" ht="63" customHeight="1">
      <c r="A2" s="267"/>
      <c r="B2" s="267"/>
      <c r="C2" s="267"/>
      <c r="D2" s="10"/>
    </row>
    <row r="3" ht="27.75" customHeight="1">
      <c r="D3" s="10"/>
    </row>
    <row r="4" spans="1:4" ht="15.75">
      <c r="A4" s="433" t="s">
        <v>33</v>
      </c>
      <c r="B4" s="434"/>
      <c r="C4" s="136" t="s">
        <v>349</v>
      </c>
      <c r="D4" s="36"/>
    </row>
    <row r="5" spans="1:4" ht="15.75">
      <c r="A5" s="433" t="s">
        <v>50</v>
      </c>
      <c r="B5" s="434"/>
      <c r="C5" s="136">
        <v>2919004647</v>
      </c>
      <c r="D5" s="36"/>
    </row>
    <row r="6" spans="1:4" ht="15.75">
      <c r="A6" s="433" t="s">
        <v>51</v>
      </c>
      <c r="B6" s="434"/>
      <c r="C6" s="136">
        <v>291901001</v>
      </c>
      <c r="D6" s="36"/>
    </row>
    <row r="7" spans="1:4" ht="15.75">
      <c r="A7" s="433" t="s">
        <v>83</v>
      </c>
      <c r="B7" s="434"/>
      <c r="C7" s="136" t="s">
        <v>345</v>
      </c>
      <c r="D7" s="36"/>
    </row>
    <row r="8" spans="1:4" ht="15.75">
      <c r="A8" s="435" t="s">
        <v>86</v>
      </c>
      <c r="B8" s="435"/>
      <c r="C8" s="25"/>
      <c r="D8" s="10"/>
    </row>
    <row r="9" spans="1:4" ht="15.75">
      <c r="A9" s="89"/>
      <c r="B9" s="89"/>
      <c r="C9" s="90"/>
      <c r="D9" s="10"/>
    </row>
    <row r="10" spans="1:3" s="28" customFormat="1" ht="31.5">
      <c r="A10" s="53" t="s">
        <v>140</v>
      </c>
      <c r="B10" s="53" t="s">
        <v>35</v>
      </c>
      <c r="C10" s="53" t="s">
        <v>141</v>
      </c>
    </row>
    <row r="11" spans="1:3" ht="31.5">
      <c r="A11" s="17">
        <v>1</v>
      </c>
      <c r="B11" s="63" t="s">
        <v>332</v>
      </c>
      <c r="C11" s="56" t="s">
        <v>353</v>
      </c>
    </row>
    <row r="12" spans="1:3" ht="32.25" customHeight="1">
      <c r="A12" s="17">
        <v>2</v>
      </c>
      <c r="B12" s="63" t="s">
        <v>331</v>
      </c>
      <c r="C12" s="56" t="s">
        <v>353</v>
      </c>
    </row>
    <row r="13" spans="1:3" ht="31.5">
      <c r="A13" s="15">
        <v>3</v>
      </c>
      <c r="B13" s="64" t="s">
        <v>41</v>
      </c>
      <c r="C13" s="25" t="s">
        <v>353</v>
      </c>
    </row>
    <row r="14" spans="1:3" ht="48" customHeight="1">
      <c r="A14" s="15">
        <v>4</v>
      </c>
      <c r="B14" s="64" t="s">
        <v>42</v>
      </c>
      <c r="C14" s="25" t="s">
        <v>353</v>
      </c>
    </row>
    <row r="15" spans="1:3" ht="31.5">
      <c r="A15" s="15">
        <v>5</v>
      </c>
      <c r="B15" s="64" t="s">
        <v>333</v>
      </c>
      <c r="C15" s="25"/>
    </row>
    <row r="16" spans="1:3" ht="15.75">
      <c r="A16" s="114"/>
      <c r="B16" s="115"/>
      <c r="C16" s="90"/>
    </row>
    <row r="17" spans="1:3" ht="15.75">
      <c r="A17" s="278" t="s">
        <v>306</v>
      </c>
      <c r="B17" s="278"/>
      <c r="C17" s="14"/>
    </row>
    <row r="18" spans="1:3" ht="15.75">
      <c r="A18" s="109" t="s">
        <v>91</v>
      </c>
      <c r="B18" s="394" t="s">
        <v>309</v>
      </c>
      <c r="C18" s="394"/>
    </row>
    <row r="19" spans="1:3" ht="65.25" customHeight="1">
      <c r="A19" s="109" t="s">
        <v>298</v>
      </c>
      <c r="B19" s="394" t="s">
        <v>308</v>
      </c>
      <c r="C19" s="394"/>
    </row>
    <row r="20" spans="1:3" ht="58.5" customHeight="1">
      <c r="A20" s="276" t="s">
        <v>290</v>
      </c>
      <c r="B20" s="276"/>
      <c r="C20" s="276"/>
    </row>
  </sheetData>
  <sheetProtection/>
  <mergeCells count="10">
    <mergeCell ref="A20:C20"/>
    <mergeCell ref="A1:C2"/>
    <mergeCell ref="A17:B17"/>
    <mergeCell ref="A4:B4"/>
    <mergeCell ref="A5:B5"/>
    <mergeCell ref="A6:B6"/>
    <mergeCell ref="A7:B7"/>
    <mergeCell ref="A8:B8"/>
    <mergeCell ref="B18:C18"/>
    <mergeCell ref="B19:C19"/>
  </mergeCells>
  <printOptions/>
  <pageMargins left="1.1811023622047245" right="0.4724409448818898" top="0.7874015748031497" bottom="0.7874015748031497" header="0.1968503937007874" footer="0.1968503937007874"/>
  <pageSetup firstPageNumber="17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58">
      <selection activeCell="E109" sqref="E109"/>
    </sheetView>
  </sheetViews>
  <sheetFormatPr defaultColWidth="9.140625" defaultRowHeight="15"/>
  <cols>
    <col min="1" max="1" width="0.13671875" style="221" customWidth="1"/>
    <col min="2" max="2" width="9.140625" style="221" hidden="1" customWidth="1"/>
    <col min="3" max="3" width="4.8515625" style="221" customWidth="1"/>
    <col min="4" max="4" width="14.28125" style="221" customWidth="1"/>
    <col min="5" max="5" width="17.7109375" style="221" customWidth="1"/>
    <col min="6" max="6" width="29.28125" style="221" customWidth="1"/>
    <col min="7" max="7" width="45.28125" style="221" customWidth="1"/>
    <col min="8" max="16384" width="9.140625" style="221" customWidth="1"/>
  </cols>
  <sheetData>
    <row r="1" spans="1:5" ht="15" hidden="1">
      <c r="A1" s="220"/>
      <c r="B1" s="220"/>
      <c r="C1" s="220"/>
      <c r="D1" s="220"/>
      <c r="E1" s="220"/>
    </row>
    <row r="2" spans="1:5" ht="15" hidden="1">
      <c r="A2" s="220"/>
      <c r="B2" s="220"/>
      <c r="C2" s="220"/>
      <c r="D2" s="220"/>
      <c r="E2" s="220"/>
    </row>
    <row r="3" spans="1:5" ht="15" hidden="1">
      <c r="A3" s="220"/>
      <c r="B3" s="220"/>
      <c r="C3" s="220"/>
      <c r="D3" s="220"/>
      <c r="E3" s="220"/>
    </row>
    <row r="4" spans="1:5" ht="15" hidden="1">
      <c r="A4" s="220"/>
      <c r="B4" s="220"/>
      <c r="C4" s="220"/>
      <c r="D4" s="220"/>
      <c r="E4" s="220"/>
    </row>
    <row r="5" spans="1:5" ht="15" hidden="1">
      <c r="A5" s="220"/>
      <c r="B5" s="220"/>
      <c r="C5" s="220"/>
      <c r="D5" s="220"/>
      <c r="E5" s="220"/>
    </row>
    <row r="6" spans="1:5" ht="15" hidden="1">
      <c r="A6" s="220"/>
      <c r="B6" s="220"/>
      <c r="C6" s="220"/>
      <c r="D6" s="220"/>
      <c r="E6" s="220"/>
    </row>
    <row r="7" spans="1:5" ht="15" hidden="1">
      <c r="A7" s="220"/>
      <c r="B7" s="220"/>
      <c r="C7" s="220"/>
      <c r="D7" s="220"/>
      <c r="E7" s="220"/>
    </row>
    <row r="8" spans="1:5" ht="15" hidden="1">
      <c r="A8" s="220"/>
      <c r="B8" s="220"/>
      <c r="C8" s="220"/>
      <c r="D8" s="220"/>
      <c r="E8" s="220"/>
    </row>
    <row r="9" spans="1:5" ht="15" hidden="1">
      <c r="A9" s="220"/>
      <c r="B9" s="220"/>
      <c r="C9" s="220"/>
      <c r="D9" s="220"/>
      <c r="E9" s="220"/>
    </row>
    <row r="10" spans="1:5" ht="15" hidden="1">
      <c r="A10" s="220"/>
      <c r="B10" s="220"/>
      <c r="C10" s="220"/>
      <c r="D10" s="220"/>
      <c r="E10" s="220"/>
    </row>
    <row r="11" spans="1:5" ht="15" hidden="1">
      <c r="A11" s="220"/>
      <c r="B11" s="220"/>
      <c r="C11" s="220"/>
      <c r="D11" s="220"/>
      <c r="E11" s="220"/>
    </row>
    <row r="12" spans="1:5" ht="15" hidden="1">
      <c r="A12" s="220"/>
      <c r="B12" s="220"/>
      <c r="C12" s="220"/>
      <c r="D12" s="220"/>
      <c r="E12" s="220"/>
    </row>
    <row r="13" spans="1:5" ht="15" hidden="1">
      <c r="A13" s="220"/>
      <c r="B13" s="220"/>
      <c r="C13" s="220"/>
      <c r="D13" s="220"/>
      <c r="E13" s="220"/>
    </row>
    <row r="14" spans="1:5" ht="15" hidden="1">
      <c r="A14" s="220"/>
      <c r="B14" s="220"/>
      <c r="C14" s="220"/>
      <c r="D14" s="220"/>
      <c r="E14" s="220"/>
    </row>
    <row r="15" spans="1:5" ht="15" hidden="1">
      <c r="A15" s="220"/>
      <c r="B15" s="220"/>
      <c r="C15" s="220"/>
      <c r="D15" s="220"/>
      <c r="E15" s="220"/>
    </row>
    <row r="16" ht="15" hidden="1"/>
    <row r="17" ht="15" hidden="1"/>
    <row r="18" ht="15" hidden="1"/>
    <row r="19" ht="15" hidden="1"/>
    <row r="21" spans="4:7" ht="18.75">
      <c r="D21" s="444" t="s">
        <v>425</v>
      </c>
      <c r="E21" s="444"/>
      <c r="F21" s="444"/>
      <c r="G21" s="444"/>
    </row>
    <row r="22" spans="4:7" ht="42" customHeight="1">
      <c r="D22" s="445" t="s">
        <v>442</v>
      </c>
      <c r="E22" s="445"/>
      <c r="F22" s="445"/>
      <c r="G22" s="445"/>
    </row>
    <row r="23" spans="4:7" ht="37.5" customHeight="1">
      <c r="D23" s="445" t="s">
        <v>441</v>
      </c>
      <c r="E23" s="445"/>
      <c r="F23" s="445"/>
      <c r="G23" s="445"/>
    </row>
    <row r="24" spans="4:6" ht="16.5">
      <c r="D24" s="443" t="s">
        <v>426</v>
      </c>
      <c r="E24" s="443"/>
      <c r="F24" s="443"/>
    </row>
    <row r="25" spans="4:7" ht="16.5">
      <c r="D25" s="222" t="s">
        <v>427</v>
      </c>
      <c r="E25" s="222"/>
      <c r="F25" s="222"/>
      <c r="G25" s="223"/>
    </row>
    <row r="26" spans="4:7" ht="16.5">
      <c r="D26" s="446" t="s">
        <v>428</v>
      </c>
      <c r="E26" s="446"/>
      <c r="F26" s="446"/>
      <c r="G26" s="446"/>
    </row>
    <row r="27" spans="4:7" ht="16.5">
      <c r="D27" s="446" t="s">
        <v>429</v>
      </c>
      <c r="E27" s="446"/>
      <c r="F27" s="446"/>
      <c r="G27" s="446"/>
    </row>
    <row r="28" spans="4:7" ht="16.5">
      <c r="D28" s="446" t="s">
        <v>430</v>
      </c>
      <c r="E28" s="446"/>
      <c r="F28" s="446"/>
      <c r="G28" s="446"/>
    </row>
    <row r="29" spans="4:7" ht="16.5">
      <c r="D29" s="446" t="s">
        <v>431</v>
      </c>
      <c r="E29" s="446"/>
      <c r="F29" s="446"/>
      <c r="G29" s="446"/>
    </row>
    <row r="30" spans="4:7" ht="14.25" customHeight="1" thickBot="1">
      <c r="D30" s="453"/>
      <c r="E30" s="454"/>
      <c r="F30" s="454"/>
      <c r="G30" s="454"/>
    </row>
    <row r="31" spans="4:7" ht="15.75" hidden="1" thickBot="1">
      <c r="D31" s="455"/>
      <c r="E31" s="456"/>
      <c r="F31" s="456"/>
      <c r="G31" s="456"/>
    </row>
    <row r="32" spans="4:7" ht="36" customHeight="1" thickBot="1">
      <c r="D32" s="457" t="s">
        <v>432</v>
      </c>
      <c r="E32" s="457" t="s">
        <v>433</v>
      </c>
      <c r="F32" s="447" t="s">
        <v>434</v>
      </c>
      <c r="G32" s="448"/>
    </row>
    <row r="33" spans="4:7" ht="15.75" hidden="1" thickBot="1">
      <c r="D33" s="458"/>
      <c r="E33" s="458"/>
      <c r="F33" s="449"/>
      <c r="G33" s="450"/>
    </row>
    <row r="34" spans="4:7" ht="93" customHeight="1" thickBot="1">
      <c r="D34" s="458"/>
      <c r="E34" s="458"/>
      <c r="F34" s="451" t="s">
        <v>435</v>
      </c>
      <c r="G34" s="451" t="s">
        <v>436</v>
      </c>
    </row>
    <row r="35" spans="4:7" ht="15.75" hidden="1" thickBot="1">
      <c r="D35" s="459"/>
      <c r="E35" s="459"/>
      <c r="F35" s="452"/>
      <c r="G35" s="452"/>
    </row>
    <row r="36" spans="4:7" ht="120" customHeight="1" thickBot="1">
      <c r="D36" s="451">
        <v>1</v>
      </c>
      <c r="E36" s="451" t="s">
        <v>437</v>
      </c>
      <c r="F36" s="451">
        <v>0.04526</v>
      </c>
      <c r="G36" s="451" t="s">
        <v>438</v>
      </c>
    </row>
    <row r="37" spans="4:7" ht="15.75" hidden="1" thickBot="1">
      <c r="D37" s="452"/>
      <c r="E37" s="460"/>
      <c r="F37" s="452"/>
      <c r="G37" s="452"/>
    </row>
    <row r="38" spans="4:7" ht="15">
      <c r="D38" s="451">
        <v>2</v>
      </c>
      <c r="E38" s="460"/>
      <c r="F38" s="451">
        <v>0.04526</v>
      </c>
      <c r="G38" s="451" t="s">
        <v>438</v>
      </c>
    </row>
    <row r="39" spans="4:7" ht="15.75" thickBot="1">
      <c r="D39" s="452"/>
      <c r="E39" s="452"/>
      <c r="F39" s="452"/>
      <c r="G39" s="452"/>
    </row>
    <row r="40" spans="4:7" ht="39.75" customHeight="1" thickBot="1">
      <c r="D40" s="451">
        <v>1</v>
      </c>
      <c r="E40" s="451" t="s">
        <v>439</v>
      </c>
      <c r="F40" s="451">
        <v>0.03855</v>
      </c>
      <c r="G40" s="451">
        <v>0.03855</v>
      </c>
    </row>
    <row r="41" spans="4:7" ht="15.75" hidden="1" thickBot="1">
      <c r="D41" s="452"/>
      <c r="E41" s="460"/>
      <c r="F41" s="452"/>
      <c r="G41" s="452"/>
    </row>
    <row r="42" spans="4:7" ht="15">
      <c r="D42" s="451">
        <v>2</v>
      </c>
      <c r="E42" s="460"/>
      <c r="F42" s="451">
        <v>0.04077</v>
      </c>
      <c r="G42" s="451">
        <v>0.04077</v>
      </c>
    </row>
    <row r="43" spans="4:7" ht="36.75" customHeight="1" thickBot="1">
      <c r="D43" s="452"/>
      <c r="E43" s="452"/>
      <c r="F43" s="452"/>
      <c r="G43" s="452"/>
    </row>
    <row r="44" spans="4:7" ht="28.5" customHeight="1">
      <c r="D44" s="451">
        <v>1</v>
      </c>
      <c r="E44" s="451" t="s">
        <v>440</v>
      </c>
      <c r="F44" s="451">
        <v>0.03177</v>
      </c>
      <c r="G44" s="451">
        <v>0.03177</v>
      </c>
    </row>
    <row r="45" spans="4:7" ht="2.25" customHeight="1" thickBot="1">
      <c r="D45" s="452"/>
      <c r="E45" s="460"/>
      <c r="F45" s="452"/>
      <c r="G45" s="452"/>
    </row>
    <row r="46" spans="4:7" ht="15">
      <c r="D46" s="451">
        <v>2</v>
      </c>
      <c r="E46" s="460"/>
      <c r="F46" s="451">
        <v>0.03527</v>
      </c>
      <c r="G46" s="451">
        <v>0.03527</v>
      </c>
    </row>
    <row r="47" spans="4:7" ht="15.75" thickBot="1">
      <c r="D47" s="452"/>
      <c r="E47" s="452"/>
      <c r="F47" s="452"/>
      <c r="G47" s="452"/>
    </row>
    <row r="48" spans="4:7" ht="0.75" customHeight="1">
      <c r="D48" s="226"/>
      <c r="E48" s="226"/>
      <c r="F48" s="226"/>
      <c r="G48" s="226"/>
    </row>
    <row r="49" spans="4:7" ht="15" hidden="1">
      <c r="D49" s="226"/>
      <c r="E49" s="226"/>
      <c r="F49" s="226"/>
      <c r="G49" s="226"/>
    </row>
    <row r="50" spans="4:7" ht="15" hidden="1">
      <c r="D50" s="226"/>
      <c r="E50" s="226"/>
      <c r="F50" s="226"/>
      <c r="G50" s="226"/>
    </row>
    <row r="51" spans="4:7" ht="15" hidden="1">
      <c r="D51" s="226"/>
      <c r="E51" s="226"/>
      <c r="F51" s="226"/>
      <c r="G51" s="226"/>
    </row>
    <row r="52" spans="4:7" ht="15">
      <c r="D52" s="226"/>
      <c r="E52" s="226"/>
      <c r="F52" s="226"/>
      <c r="G52" s="226"/>
    </row>
    <row r="53" spans="4:7" ht="15">
      <c r="D53" s="226"/>
      <c r="E53" s="226"/>
      <c r="F53" s="226"/>
      <c r="G53" s="226"/>
    </row>
    <row r="57" spans="3:7" ht="15">
      <c r="C57" s="441" t="s">
        <v>415</v>
      </c>
      <c r="D57" s="441"/>
      <c r="E57" s="441"/>
      <c r="F57" s="441"/>
      <c r="G57" s="441"/>
    </row>
    <row r="58" spans="3:7" ht="15">
      <c r="C58" s="441" t="s">
        <v>416</v>
      </c>
      <c r="D58" s="441"/>
      <c r="E58" s="441"/>
      <c r="F58" s="441"/>
      <c r="G58" s="441"/>
    </row>
    <row r="59" spans="4:7" ht="16.5">
      <c r="D59" s="439" t="s">
        <v>417</v>
      </c>
      <c r="E59" s="439"/>
      <c r="F59" s="439"/>
      <c r="G59" s="439"/>
    </row>
    <row r="60" spans="3:7" ht="15" customHeight="1">
      <c r="C60" s="442" t="s">
        <v>458</v>
      </c>
      <c r="D60" s="442"/>
      <c r="E60" s="442"/>
      <c r="F60" s="442"/>
      <c r="G60" s="442"/>
    </row>
    <row r="61" spans="3:7" ht="15">
      <c r="C61" s="440" t="s">
        <v>419</v>
      </c>
      <c r="D61" s="440"/>
      <c r="E61" s="440"/>
      <c r="F61" s="440"/>
      <c r="G61" s="440"/>
    </row>
    <row r="62" spans="3:7" ht="15" customHeight="1">
      <c r="C62" s="439" t="s">
        <v>459</v>
      </c>
      <c r="D62" s="439"/>
      <c r="E62" s="439"/>
      <c r="F62" s="439"/>
      <c r="G62" s="439"/>
    </row>
    <row r="63" spans="3:7" ht="15" customHeight="1">
      <c r="C63" s="439" t="s">
        <v>460</v>
      </c>
      <c r="D63" s="439"/>
      <c r="E63" s="439"/>
      <c r="F63" s="439"/>
      <c r="G63" s="439"/>
    </row>
    <row r="64" spans="3:7" ht="15" customHeight="1">
      <c r="C64" s="439" t="s">
        <v>449</v>
      </c>
      <c r="D64" s="439"/>
      <c r="E64" s="439"/>
      <c r="F64" s="439"/>
      <c r="G64" s="439"/>
    </row>
    <row r="65" spans="3:7" ht="15" customHeight="1">
      <c r="C65" s="439" t="s">
        <v>450</v>
      </c>
      <c r="D65" s="439"/>
      <c r="E65" s="439"/>
      <c r="F65" s="439"/>
      <c r="G65" s="439"/>
    </row>
    <row r="66" spans="3:7" ht="14.25" customHeight="1">
      <c r="C66" s="439" t="s">
        <v>451</v>
      </c>
      <c r="D66" s="439"/>
      <c r="E66" s="439"/>
      <c r="F66" s="439"/>
      <c r="G66" s="439"/>
    </row>
    <row r="67" spans="3:7" ht="143.25" customHeight="1">
      <c r="C67" s="223"/>
      <c r="D67" s="438" t="s">
        <v>461</v>
      </c>
      <c r="E67" s="438"/>
      <c r="F67" s="438"/>
      <c r="G67" s="438"/>
    </row>
    <row r="68" spans="3:7" ht="91.5" customHeight="1">
      <c r="C68" s="223"/>
      <c r="D68" s="438" t="s">
        <v>462</v>
      </c>
      <c r="E68" s="438"/>
      <c r="F68" s="438"/>
      <c r="G68" s="438"/>
    </row>
    <row r="69" spans="3:7" ht="0.75" customHeight="1">
      <c r="C69" s="223"/>
      <c r="D69" s="438"/>
      <c r="E69" s="438"/>
      <c r="F69" s="438"/>
      <c r="G69" s="438"/>
    </row>
    <row r="70" spans="3:7" ht="88.5" customHeight="1">
      <c r="C70" s="223"/>
      <c r="D70" s="436" t="s">
        <v>466</v>
      </c>
      <c r="E70" s="436"/>
      <c r="F70" s="436"/>
      <c r="G70" s="436"/>
    </row>
    <row r="71" spans="3:7" ht="88.5" customHeight="1">
      <c r="C71" s="223"/>
      <c r="D71" s="436" t="s">
        <v>467</v>
      </c>
      <c r="E71" s="436"/>
      <c r="F71" s="436"/>
      <c r="G71" s="436"/>
    </row>
    <row r="72" spans="3:7" ht="78.75" customHeight="1">
      <c r="C72" s="223"/>
      <c r="D72" s="436" t="s">
        <v>463</v>
      </c>
      <c r="E72" s="436"/>
      <c r="F72" s="436"/>
      <c r="G72" s="436"/>
    </row>
    <row r="73" spans="3:7" ht="79.5" customHeight="1">
      <c r="C73" s="223"/>
      <c r="D73" s="436" t="s">
        <v>0</v>
      </c>
      <c r="E73" s="436"/>
      <c r="F73" s="436"/>
      <c r="G73" s="436"/>
    </row>
    <row r="74" spans="3:7" ht="82.5" customHeight="1">
      <c r="C74" s="223"/>
      <c r="D74" s="436" t="s">
        <v>464</v>
      </c>
      <c r="E74" s="436"/>
      <c r="F74" s="436"/>
      <c r="G74" s="436"/>
    </row>
    <row r="75" spans="3:7" ht="81.75" customHeight="1">
      <c r="C75" s="223"/>
      <c r="D75" s="436" t="s">
        <v>465</v>
      </c>
      <c r="E75" s="436"/>
      <c r="F75" s="436"/>
      <c r="G75" s="436"/>
    </row>
    <row r="76" spans="3:7" ht="87.75" customHeight="1">
      <c r="C76" s="223"/>
      <c r="D76" s="436" t="s">
        <v>1</v>
      </c>
      <c r="E76" s="436"/>
      <c r="F76" s="436"/>
      <c r="G76" s="436"/>
    </row>
    <row r="77" spans="3:7" ht="79.5" customHeight="1">
      <c r="C77" s="223"/>
      <c r="D77" s="436" t="s">
        <v>2</v>
      </c>
      <c r="E77" s="436"/>
      <c r="F77" s="436"/>
      <c r="G77" s="436"/>
    </row>
    <row r="78" spans="3:7" ht="80.25" customHeight="1">
      <c r="C78" s="223"/>
      <c r="D78" s="436" t="s">
        <v>3</v>
      </c>
      <c r="E78" s="436"/>
      <c r="F78" s="436"/>
      <c r="G78" s="436"/>
    </row>
    <row r="79" spans="3:7" ht="33.75" customHeight="1">
      <c r="C79" s="223"/>
      <c r="D79" s="436" t="s">
        <v>4</v>
      </c>
      <c r="E79" s="436"/>
      <c r="F79" s="436"/>
      <c r="G79" s="436"/>
    </row>
    <row r="80" spans="3:7" ht="2.25" customHeight="1">
      <c r="C80" s="223"/>
      <c r="D80" s="223"/>
      <c r="E80" s="223"/>
      <c r="F80" s="223"/>
      <c r="G80" s="223"/>
    </row>
    <row r="81" spans="3:7" ht="15" hidden="1">
      <c r="C81" s="223"/>
      <c r="D81" s="223"/>
      <c r="E81" s="223"/>
      <c r="F81" s="223"/>
      <c r="G81" s="223"/>
    </row>
    <row r="82" spans="3:7" ht="3" customHeight="1" hidden="1">
      <c r="C82" s="223"/>
      <c r="D82" s="223"/>
      <c r="E82" s="223"/>
      <c r="F82" s="223"/>
      <c r="G82" s="223"/>
    </row>
    <row r="83" spans="3:7" ht="15" hidden="1">
      <c r="C83" s="223"/>
      <c r="D83"/>
      <c r="E83" s="223"/>
      <c r="F83" s="223"/>
      <c r="G83" s="223"/>
    </row>
    <row r="84" spans="3:7" ht="90" customHeight="1">
      <c r="C84" s="223"/>
      <c r="D84" s="437" t="s">
        <v>5</v>
      </c>
      <c r="E84" s="437"/>
      <c r="F84" s="437"/>
      <c r="G84" s="437"/>
    </row>
    <row r="85" spans="3:7" ht="15" hidden="1">
      <c r="C85" s="223"/>
      <c r="D85"/>
      <c r="E85" s="223"/>
      <c r="F85" s="223"/>
      <c r="G85" s="223"/>
    </row>
    <row r="86" spans="3:7" ht="16.5" hidden="1">
      <c r="C86" s="223"/>
      <c r="D86" s="218"/>
      <c r="E86" s="223"/>
      <c r="F86" s="223"/>
      <c r="G86" s="223"/>
    </row>
    <row r="87" spans="3:7" ht="15" hidden="1">
      <c r="C87" s="223"/>
      <c r="D87"/>
      <c r="E87" s="223"/>
      <c r="F87" s="223"/>
      <c r="G87" s="223"/>
    </row>
    <row r="88" spans="3:7" ht="9.75" customHeight="1">
      <c r="C88" s="223"/>
      <c r="D88" s="216"/>
      <c r="E88" s="223"/>
      <c r="F88" s="223"/>
      <c r="G88" s="223"/>
    </row>
    <row r="89" spans="3:7" ht="15" hidden="1">
      <c r="C89" s="223"/>
      <c r="D89" s="223"/>
      <c r="E89" s="223"/>
      <c r="F89" s="223"/>
      <c r="G89" s="223"/>
    </row>
    <row r="90" spans="3:7" ht="15" hidden="1">
      <c r="C90" s="223"/>
      <c r="D90" s="223"/>
      <c r="E90" s="223"/>
      <c r="F90" s="223"/>
      <c r="G90" s="223"/>
    </row>
    <row r="91" spans="3:7" ht="15" hidden="1">
      <c r="C91" s="223"/>
      <c r="D91" s="223"/>
      <c r="E91" s="223"/>
      <c r="F91" s="223"/>
      <c r="G91" s="223"/>
    </row>
    <row r="92" spans="3:7" ht="15" hidden="1">
      <c r="C92" s="223"/>
      <c r="D92" s="223"/>
      <c r="E92" s="223"/>
      <c r="F92" s="223"/>
      <c r="G92" s="223"/>
    </row>
    <row r="93" spans="3:7" ht="15" hidden="1">
      <c r="C93" s="223"/>
      <c r="D93" s="223"/>
      <c r="E93" s="223"/>
      <c r="F93" s="223"/>
      <c r="G93" s="223"/>
    </row>
    <row r="94" spans="3:7" ht="15">
      <c r="C94" s="223"/>
      <c r="D94" s="223"/>
      <c r="E94" s="223"/>
      <c r="F94" s="223"/>
      <c r="G94" s="223"/>
    </row>
    <row r="95" spans="3:7" ht="15">
      <c r="C95" s="223"/>
      <c r="D95" s="223"/>
      <c r="E95" s="223"/>
      <c r="F95" s="223"/>
      <c r="G95" s="223"/>
    </row>
    <row r="96" spans="3:7" ht="15">
      <c r="C96" s="223"/>
      <c r="D96" s="223"/>
      <c r="E96" s="223"/>
      <c r="F96" s="223"/>
      <c r="G96" s="223"/>
    </row>
    <row r="97" spans="3:7" ht="15">
      <c r="C97" s="223"/>
      <c r="D97" s="223"/>
      <c r="E97" s="223"/>
      <c r="F97" s="223"/>
      <c r="G97" s="223"/>
    </row>
    <row r="98" spans="3:7" ht="15">
      <c r="C98" s="223"/>
      <c r="D98" s="223"/>
      <c r="E98" s="223"/>
      <c r="F98" s="223"/>
      <c r="G98" s="223"/>
    </row>
    <row r="99" spans="3:7" ht="15">
      <c r="C99" s="223"/>
      <c r="D99" s="223"/>
      <c r="E99" s="223"/>
      <c r="F99" s="223"/>
      <c r="G99" s="223"/>
    </row>
    <row r="100" spans="3:7" ht="15">
      <c r="C100" s="223"/>
      <c r="D100" s="223"/>
      <c r="E100" s="223"/>
      <c r="F100" s="223"/>
      <c r="G100" s="223"/>
    </row>
    <row r="101" spans="3:7" ht="15">
      <c r="C101" s="223"/>
      <c r="D101" s="223"/>
      <c r="E101" s="223"/>
      <c r="F101" s="223"/>
      <c r="G101" s="223"/>
    </row>
    <row r="102" spans="3:7" ht="15">
      <c r="C102" s="223"/>
      <c r="D102" s="223"/>
      <c r="E102" s="223"/>
      <c r="F102" s="223"/>
      <c r="G102" s="223"/>
    </row>
    <row r="103" spans="3:7" ht="15">
      <c r="C103" s="223"/>
      <c r="D103" s="223"/>
      <c r="E103" s="223"/>
      <c r="F103" s="223"/>
      <c r="G103" s="223"/>
    </row>
    <row r="104" spans="3:7" ht="15">
      <c r="C104" s="223"/>
      <c r="D104" s="223"/>
      <c r="E104" s="223"/>
      <c r="F104" s="223"/>
      <c r="G104" s="223"/>
    </row>
    <row r="105" spans="3:7" ht="15">
      <c r="C105" s="223"/>
      <c r="D105" s="223"/>
      <c r="E105" s="223"/>
      <c r="F105" s="223"/>
      <c r="G105" s="223"/>
    </row>
    <row r="106" spans="3:7" ht="15">
      <c r="C106" s="223"/>
      <c r="D106" s="223"/>
      <c r="E106" s="223"/>
      <c r="F106" s="223"/>
      <c r="G106" s="223"/>
    </row>
    <row r="107" spans="3:7" ht="15">
      <c r="C107" s="223"/>
      <c r="D107" s="223"/>
      <c r="E107" s="223"/>
      <c r="F107" s="223"/>
      <c r="G107" s="223"/>
    </row>
    <row r="108" spans="3:7" ht="15">
      <c r="C108" s="223"/>
      <c r="D108" s="223"/>
      <c r="E108" s="223"/>
      <c r="F108" s="223"/>
      <c r="G108" s="223"/>
    </row>
    <row r="109" spans="3:7" ht="15">
      <c r="C109" s="223"/>
      <c r="D109" s="223"/>
      <c r="E109" s="223"/>
      <c r="F109" s="223"/>
      <c r="G109" s="223"/>
    </row>
    <row r="110" spans="3:7" ht="15">
      <c r="C110" s="223"/>
      <c r="D110" s="223"/>
      <c r="E110" s="223"/>
      <c r="F110" s="223"/>
      <c r="G110" s="223"/>
    </row>
    <row r="111" spans="3:7" ht="15">
      <c r="C111" s="223"/>
      <c r="D111" s="223"/>
      <c r="E111" s="223"/>
      <c r="F111" s="223"/>
      <c r="G111" s="223"/>
    </row>
    <row r="112" spans="3:7" ht="15">
      <c r="C112" s="223"/>
      <c r="D112" s="223"/>
      <c r="E112" s="223"/>
      <c r="F112" s="223"/>
      <c r="G112" s="223"/>
    </row>
    <row r="113" spans="3:7" ht="15">
      <c r="C113" s="223"/>
      <c r="D113" s="223"/>
      <c r="E113" s="223"/>
      <c r="F113" s="223"/>
      <c r="G113" s="223"/>
    </row>
  </sheetData>
  <mergeCells count="60">
    <mergeCell ref="D44:D45"/>
    <mergeCell ref="E44:E47"/>
    <mergeCell ref="F44:F45"/>
    <mergeCell ref="G44:G45"/>
    <mergeCell ref="D46:D47"/>
    <mergeCell ref="F46:F47"/>
    <mergeCell ref="G46:G47"/>
    <mergeCell ref="D40:D41"/>
    <mergeCell ref="E40:E43"/>
    <mergeCell ref="F40:F41"/>
    <mergeCell ref="G40:G41"/>
    <mergeCell ref="D42:D43"/>
    <mergeCell ref="F42:F43"/>
    <mergeCell ref="G42:G43"/>
    <mergeCell ref="D36:D37"/>
    <mergeCell ref="E36:E39"/>
    <mergeCell ref="F36:F37"/>
    <mergeCell ref="G36:G37"/>
    <mergeCell ref="D38:D39"/>
    <mergeCell ref="F38:F39"/>
    <mergeCell ref="G38:G39"/>
    <mergeCell ref="F32:G33"/>
    <mergeCell ref="F34:F35"/>
    <mergeCell ref="D30:G30"/>
    <mergeCell ref="G34:G35"/>
    <mergeCell ref="D31:G31"/>
    <mergeCell ref="D32:D35"/>
    <mergeCell ref="E32:E35"/>
    <mergeCell ref="D26:G26"/>
    <mergeCell ref="D27:G27"/>
    <mergeCell ref="D28:G28"/>
    <mergeCell ref="D29:G29"/>
    <mergeCell ref="D24:F24"/>
    <mergeCell ref="D21:G21"/>
    <mergeCell ref="D22:G22"/>
    <mergeCell ref="D23:G23"/>
    <mergeCell ref="C57:G57"/>
    <mergeCell ref="C58:G58"/>
    <mergeCell ref="D59:G59"/>
    <mergeCell ref="C60:G60"/>
    <mergeCell ref="C61:G61"/>
    <mergeCell ref="C62:G62"/>
    <mergeCell ref="C63:G63"/>
    <mergeCell ref="C64:G64"/>
    <mergeCell ref="C65:G65"/>
    <mergeCell ref="C66:G66"/>
    <mergeCell ref="D67:G67"/>
    <mergeCell ref="D68:G68"/>
    <mergeCell ref="D69:G69"/>
    <mergeCell ref="D70:G70"/>
    <mergeCell ref="D75:G75"/>
    <mergeCell ref="D76:G76"/>
    <mergeCell ref="D71:G71"/>
    <mergeCell ref="D72:G72"/>
    <mergeCell ref="D73:G73"/>
    <mergeCell ref="D74:G74"/>
    <mergeCell ref="D77:G77"/>
    <mergeCell ref="D78:G78"/>
    <mergeCell ref="D79:G79"/>
    <mergeCell ref="D84:G8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7">
      <selection activeCell="F72" sqref="F72"/>
    </sheetView>
  </sheetViews>
  <sheetFormatPr defaultColWidth="9.140625" defaultRowHeight="15"/>
  <cols>
    <col min="1" max="1" width="0.13671875" style="221" customWidth="1"/>
    <col min="2" max="2" width="9.140625" style="221" hidden="1" customWidth="1"/>
    <col min="3" max="3" width="4.8515625" style="221" customWidth="1"/>
    <col min="4" max="4" width="14.28125" style="221" customWidth="1"/>
    <col min="5" max="5" width="17.7109375" style="221" customWidth="1"/>
    <col min="6" max="6" width="29.28125" style="221" customWidth="1"/>
    <col min="7" max="7" width="45.28125" style="221" customWidth="1"/>
    <col min="8" max="16384" width="9.140625" style="221" customWidth="1"/>
  </cols>
  <sheetData>
    <row r="1" spans="1:5" ht="15" hidden="1">
      <c r="A1" s="220"/>
      <c r="B1" s="220"/>
      <c r="C1" s="220"/>
      <c r="D1" s="220"/>
      <c r="E1" s="220"/>
    </row>
    <row r="2" spans="1:5" ht="15" hidden="1">
      <c r="A2" s="220"/>
      <c r="B2" s="220"/>
      <c r="C2" s="220"/>
      <c r="D2" s="220"/>
      <c r="E2" s="220"/>
    </row>
    <row r="3" spans="1:5" ht="15" hidden="1">
      <c r="A3" s="220"/>
      <c r="B3" s="220"/>
      <c r="C3" s="220"/>
      <c r="D3" s="220"/>
      <c r="E3" s="220"/>
    </row>
    <row r="4" spans="1:5" ht="15" hidden="1">
      <c r="A4" s="220"/>
      <c r="B4" s="220"/>
      <c r="C4" s="220"/>
      <c r="D4" s="220"/>
      <c r="E4" s="220"/>
    </row>
    <row r="5" spans="1:5" ht="15" hidden="1">
      <c r="A5" s="220"/>
      <c r="B5" s="220"/>
      <c r="C5" s="220"/>
      <c r="D5" s="220"/>
      <c r="E5" s="220"/>
    </row>
    <row r="6" spans="1:5" ht="15" hidden="1">
      <c r="A6" s="220"/>
      <c r="B6" s="220"/>
      <c r="C6" s="220"/>
      <c r="D6" s="220"/>
      <c r="E6" s="220"/>
    </row>
    <row r="7" spans="1:5" ht="15" hidden="1">
      <c r="A7" s="220"/>
      <c r="B7" s="220"/>
      <c r="C7" s="220"/>
      <c r="D7" s="220"/>
      <c r="E7" s="220"/>
    </row>
    <row r="8" spans="1:5" ht="15" hidden="1">
      <c r="A8" s="220"/>
      <c r="B8" s="220"/>
      <c r="C8" s="220"/>
      <c r="D8" s="220"/>
      <c r="E8" s="220"/>
    </row>
    <row r="9" spans="1:5" ht="15" hidden="1">
      <c r="A9" s="220"/>
      <c r="B9" s="220"/>
      <c r="C9" s="220"/>
      <c r="D9" s="220"/>
      <c r="E9" s="220"/>
    </row>
    <row r="10" spans="1:5" ht="15" hidden="1">
      <c r="A10" s="220"/>
      <c r="B10" s="220"/>
      <c r="C10" s="220"/>
      <c r="D10" s="220"/>
      <c r="E10" s="220"/>
    </row>
    <row r="11" spans="1:5" ht="15" hidden="1">
      <c r="A11" s="220"/>
      <c r="B11" s="220"/>
      <c r="C11" s="220"/>
      <c r="D11" s="220"/>
      <c r="E11" s="220"/>
    </row>
    <row r="12" spans="1:5" ht="15" hidden="1">
      <c r="A12" s="220"/>
      <c r="B12" s="220"/>
      <c r="C12" s="220"/>
      <c r="D12" s="220"/>
      <c r="E12" s="220"/>
    </row>
    <row r="13" spans="1:5" ht="15" hidden="1">
      <c r="A13" s="220"/>
      <c r="B13" s="220"/>
      <c r="C13" s="220"/>
      <c r="D13" s="220"/>
      <c r="E13" s="220"/>
    </row>
    <row r="14" spans="1:5" ht="15" hidden="1">
      <c r="A14" s="220"/>
      <c r="B14" s="220"/>
      <c r="C14" s="220"/>
      <c r="D14" s="220"/>
      <c r="E14" s="220"/>
    </row>
    <row r="15" spans="1:5" ht="15" hidden="1">
      <c r="A15" s="220"/>
      <c r="B15" s="220"/>
      <c r="C15" s="220"/>
      <c r="D15" s="220"/>
      <c r="E15" s="220"/>
    </row>
    <row r="16" ht="15" hidden="1"/>
    <row r="17" ht="15" hidden="1"/>
    <row r="18" ht="15" hidden="1"/>
    <row r="19" ht="15" hidden="1"/>
    <row r="20" spans="5:7" ht="17.25">
      <c r="E20" s="478" t="s">
        <v>443</v>
      </c>
      <c r="F20" s="478"/>
      <c r="G20" s="478"/>
    </row>
    <row r="21" spans="5:7" ht="36.75" customHeight="1">
      <c r="E21" s="479" t="s">
        <v>454</v>
      </c>
      <c r="F21" s="479"/>
      <c r="G21" s="479"/>
    </row>
    <row r="22" spans="5:7" ht="32.25" customHeight="1">
      <c r="E22" s="477" t="s">
        <v>455</v>
      </c>
      <c r="F22" s="477"/>
      <c r="G22" s="477"/>
    </row>
    <row r="23" spans="5:7" ht="33" customHeight="1">
      <c r="E23" s="439" t="s">
        <v>444</v>
      </c>
      <c r="F23" s="439"/>
      <c r="G23" s="439"/>
    </row>
    <row r="24" spans="5:7" ht="16.5">
      <c r="E24" s="439" t="s">
        <v>445</v>
      </c>
      <c r="F24" s="439"/>
      <c r="G24" s="439"/>
    </row>
    <row r="25" spans="5:7" ht="16.5">
      <c r="E25" s="439" t="s">
        <v>446</v>
      </c>
      <c r="F25" s="439"/>
      <c r="G25" s="439"/>
    </row>
    <row r="26" spans="5:7" ht="16.5">
      <c r="E26" s="439" t="s">
        <v>447</v>
      </c>
      <c r="F26" s="439"/>
      <c r="G26" s="439"/>
    </row>
    <row r="27" spans="5:7" ht="16.5">
      <c r="E27" s="439" t="s">
        <v>448</v>
      </c>
      <c r="F27" s="439"/>
      <c r="G27" s="439"/>
    </row>
    <row r="28" spans="5:7" ht="16.5">
      <c r="E28" s="439" t="s">
        <v>449</v>
      </c>
      <c r="F28" s="439"/>
      <c r="G28" s="439"/>
    </row>
    <row r="29" spans="5:7" ht="16.5">
      <c r="E29" s="439" t="s">
        <v>450</v>
      </c>
      <c r="F29" s="439"/>
      <c r="G29" s="439"/>
    </row>
    <row r="30" spans="5:7" ht="16.5">
      <c r="E30" s="439" t="s">
        <v>451</v>
      </c>
      <c r="F30" s="439"/>
      <c r="G30" s="439"/>
    </row>
    <row r="31" spans="4:7" ht="60.75" customHeight="1">
      <c r="D31" s="477" t="s">
        <v>452</v>
      </c>
      <c r="E31" s="477"/>
      <c r="F31" s="477"/>
      <c r="G31" s="477"/>
    </row>
    <row r="33" spans="4:6" ht="16.5">
      <c r="D33" s="443" t="s">
        <v>426</v>
      </c>
      <c r="E33" s="443"/>
      <c r="F33" s="443"/>
    </row>
    <row r="34" spans="4:7" ht="16.5">
      <c r="D34" s="222" t="s">
        <v>427</v>
      </c>
      <c r="E34" s="222"/>
      <c r="F34" s="222"/>
      <c r="G34" s="223"/>
    </row>
    <row r="35" spans="4:7" ht="16.5">
      <c r="D35" s="446" t="s">
        <v>428</v>
      </c>
      <c r="E35" s="446"/>
      <c r="F35" s="446"/>
      <c r="G35" s="446"/>
    </row>
    <row r="36" spans="4:7" ht="16.5">
      <c r="D36" s="446" t="s">
        <v>429</v>
      </c>
      <c r="E36" s="446"/>
      <c r="F36" s="446"/>
      <c r="G36" s="446"/>
    </row>
    <row r="37" spans="4:7" ht="16.5">
      <c r="D37" s="446" t="s">
        <v>430</v>
      </c>
      <c r="E37" s="446"/>
      <c r="F37" s="446"/>
      <c r="G37" s="446"/>
    </row>
    <row r="38" spans="4:7" ht="16.5">
      <c r="D38" s="446" t="s">
        <v>431</v>
      </c>
      <c r="E38" s="446"/>
      <c r="F38" s="446"/>
      <c r="G38" s="446"/>
    </row>
    <row r="39" spans="4:7" ht="17.25" thickBot="1">
      <c r="D39" s="222"/>
      <c r="E39" s="222"/>
      <c r="F39" s="222"/>
      <c r="G39" s="222"/>
    </row>
    <row r="40" spans="4:7" ht="15">
      <c r="D40" s="457" t="s">
        <v>432</v>
      </c>
      <c r="E40" s="457" t="s">
        <v>433</v>
      </c>
      <c r="F40" s="461" t="s">
        <v>456</v>
      </c>
      <c r="G40" s="462"/>
    </row>
    <row r="41" spans="4:7" ht="15.75" thickBot="1">
      <c r="D41" s="458"/>
      <c r="E41" s="458"/>
      <c r="F41" s="463"/>
      <c r="G41" s="464"/>
    </row>
    <row r="42" spans="4:7" ht="15">
      <c r="D42" s="458"/>
      <c r="E42" s="458"/>
      <c r="F42" s="451" t="s">
        <v>435</v>
      </c>
      <c r="G42" s="451" t="s">
        <v>436</v>
      </c>
    </row>
    <row r="43" spans="4:7" ht="80.25" customHeight="1" thickBot="1">
      <c r="D43" s="459"/>
      <c r="E43" s="459"/>
      <c r="F43" s="452"/>
      <c r="G43" s="452"/>
    </row>
    <row r="44" spans="4:7" ht="30.75" customHeight="1">
      <c r="D44" s="224" t="s">
        <v>9</v>
      </c>
      <c r="E44" s="222"/>
      <c r="F44" s="222"/>
      <c r="G44" s="222"/>
    </row>
    <row r="45" spans="4:7" ht="48" customHeight="1">
      <c r="D45" s="465" t="s">
        <v>457</v>
      </c>
      <c r="E45" s="465"/>
      <c r="F45" s="465"/>
      <c r="G45" s="465"/>
    </row>
    <row r="46" spans="4:7" ht="6" customHeight="1">
      <c r="D46" s="485"/>
      <c r="E46" s="485"/>
      <c r="F46" s="485"/>
      <c r="G46" s="485"/>
    </row>
    <row r="47" spans="4:7" ht="70.5" customHeight="1">
      <c r="D47" s="465" t="s">
        <v>10</v>
      </c>
      <c r="E47" s="465"/>
      <c r="F47" s="465"/>
      <c r="G47" s="465"/>
    </row>
    <row r="48" spans="4:7" ht="16.5">
      <c r="D48" s="225" t="s">
        <v>6</v>
      </c>
      <c r="E48" s="222"/>
      <c r="F48" s="222"/>
      <c r="G48" s="222"/>
    </row>
    <row r="49" spans="4:7" ht="14.25" customHeight="1">
      <c r="D49" s="453"/>
      <c r="E49" s="454"/>
      <c r="F49" s="454"/>
      <c r="G49" s="454"/>
    </row>
    <row r="50" spans="4:7" ht="15.75" hidden="1" thickBot="1">
      <c r="D50" s="482"/>
      <c r="E50" s="483"/>
      <c r="F50" s="483"/>
      <c r="G50" s="483"/>
    </row>
    <row r="51" spans="3:7" ht="1.5" customHeight="1">
      <c r="C51" s="220"/>
      <c r="D51" s="484"/>
      <c r="E51" s="484"/>
      <c r="F51" s="480"/>
      <c r="G51" s="480"/>
    </row>
    <row r="52" spans="3:7" ht="15.75" customHeight="1" hidden="1" thickBot="1">
      <c r="C52" s="220"/>
      <c r="D52" s="484"/>
      <c r="E52" s="484"/>
      <c r="F52" s="480"/>
      <c r="G52" s="480"/>
    </row>
    <row r="53" spans="3:7" ht="93" customHeight="1" hidden="1">
      <c r="C53" s="220"/>
      <c r="D53" s="484"/>
      <c r="E53" s="484"/>
      <c r="F53" s="481"/>
      <c r="G53" s="481"/>
    </row>
    <row r="54" spans="3:7" ht="15" hidden="1">
      <c r="C54" s="220"/>
      <c r="D54" s="484"/>
      <c r="E54" s="484"/>
      <c r="F54" s="481"/>
      <c r="G54" s="481"/>
    </row>
    <row r="55" spans="4:7" ht="48" customHeight="1">
      <c r="D55" s="469">
        <v>1</v>
      </c>
      <c r="E55" s="471" t="s">
        <v>7</v>
      </c>
      <c r="F55" s="471">
        <v>0.04526</v>
      </c>
      <c r="G55" s="471" t="s">
        <v>438</v>
      </c>
    </row>
    <row r="56" spans="4:7" ht="15" customHeight="1" hidden="1">
      <c r="D56" s="470"/>
      <c r="E56" s="472"/>
      <c r="F56" s="474"/>
      <c r="G56" s="474"/>
    </row>
    <row r="57" spans="4:7" ht="15">
      <c r="D57" s="471">
        <v>2</v>
      </c>
      <c r="E57" s="472"/>
      <c r="F57" s="475">
        <v>0.04526</v>
      </c>
      <c r="G57" s="460" t="s">
        <v>438</v>
      </c>
    </row>
    <row r="58" spans="4:7" ht="30" customHeight="1" thickBot="1">
      <c r="D58" s="473"/>
      <c r="E58" s="473"/>
      <c r="F58" s="476"/>
      <c r="G58" s="452"/>
    </row>
    <row r="59" spans="4:7" ht="72.75" customHeight="1" thickBot="1">
      <c r="D59" s="466" t="s">
        <v>8</v>
      </c>
      <c r="E59" s="467"/>
      <c r="F59" s="467"/>
      <c r="G59" s="468"/>
    </row>
    <row r="60" spans="4:7" ht="39.75" customHeight="1" thickBot="1">
      <c r="D60" s="460">
        <v>1</v>
      </c>
      <c r="E60" s="460" t="s">
        <v>453</v>
      </c>
      <c r="F60" s="460">
        <v>0.03855</v>
      </c>
      <c r="G60" s="460">
        <v>0.03855</v>
      </c>
    </row>
    <row r="61" spans="4:7" ht="15.75" hidden="1" thickBot="1">
      <c r="D61" s="452"/>
      <c r="E61" s="460"/>
      <c r="F61" s="452"/>
      <c r="G61" s="452"/>
    </row>
    <row r="62" spans="4:7" ht="15">
      <c r="D62" s="451">
        <v>2</v>
      </c>
      <c r="E62" s="460"/>
      <c r="F62" s="451">
        <v>0.04077</v>
      </c>
      <c r="G62" s="451">
        <v>0.04077</v>
      </c>
    </row>
    <row r="63" spans="4:7" ht="36.75" customHeight="1" thickBot="1">
      <c r="D63" s="452"/>
      <c r="E63" s="452"/>
      <c r="F63" s="452"/>
      <c r="G63" s="452"/>
    </row>
    <row r="64" spans="4:7" ht="28.5" customHeight="1">
      <c r="D64" s="451">
        <v>1</v>
      </c>
      <c r="E64" s="451" t="s">
        <v>440</v>
      </c>
      <c r="F64" s="451">
        <v>0.03177</v>
      </c>
      <c r="G64" s="451">
        <v>0.03177</v>
      </c>
    </row>
    <row r="65" spans="4:7" ht="2.25" customHeight="1" thickBot="1">
      <c r="D65" s="452"/>
      <c r="E65" s="460"/>
      <c r="F65" s="452"/>
      <c r="G65" s="452"/>
    </row>
    <row r="66" spans="4:7" ht="15">
      <c r="D66" s="451">
        <v>2</v>
      </c>
      <c r="E66" s="460"/>
      <c r="F66" s="451">
        <v>0.03527</v>
      </c>
      <c r="G66" s="451">
        <v>0.03527</v>
      </c>
    </row>
    <row r="67" spans="4:7" ht="15.75" thickBot="1">
      <c r="D67" s="452"/>
      <c r="E67" s="452"/>
      <c r="F67" s="452"/>
      <c r="G67" s="452"/>
    </row>
  </sheetData>
  <mergeCells count="54">
    <mergeCell ref="D64:D65"/>
    <mergeCell ref="E64:E67"/>
    <mergeCell ref="F64:F65"/>
    <mergeCell ref="G64:G65"/>
    <mergeCell ref="D66:D67"/>
    <mergeCell ref="F66:F67"/>
    <mergeCell ref="G66:G67"/>
    <mergeCell ref="D60:D61"/>
    <mergeCell ref="E60:E63"/>
    <mergeCell ref="F60:F61"/>
    <mergeCell ref="G60:G61"/>
    <mergeCell ref="D62:D63"/>
    <mergeCell ref="F62:F63"/>
    <mergeCell ref="G62:G63"/>
    <mergeCell ref="D38:G38"/>
    <mergeCell ref="F51:G52"/>
    <mergeCell ref="F53:F54"/>
    <mergeCell ref="D49:G49"/>
    <mergeCell ref="G53:G54"/>
    <mergeCell ref="D50:G50"/>
    <mergeCell ref="D51:D54"/>
    <mergeCell ref="E51:E54"/>
    <mergeCell ref="D45:G45"/>
    <mergeCell ref="D46:G46"/>
    <mergeCell ref="D33:F33"/>
    <mergeCell ref="D35:G35"/>
    <mergeCell ref="D36:G36"/>
    <mergeCell ref="D37:G37"/>
    <mergeCell ref="E20:G20"/>
    <mergeCell ref="E21:G21"/>
    <mergeCell ref="E22:G22"/>
    <mergeCell ref="E23:G23"/>
    <mergeCell ref="E24:G24"/>
    <mergeCell ref="E25:G25"/>
    <mergeCell ref="E26:G26"/>
    <mergeCell ref="E27:G27"/>
    <mergeCell ref="D31:G31"/>
    <mergeCell ref="E28:G28"/>
    <mergeCell ref="E29:G29"/>
    <mergeCell ref="E30:G30"/>
    <mergeCell ref="D47:G47"/>
    <mergeCell ref="D59:G59"/>
    <mergeCell ref="D55:D56"/>
    <mergeCell ref="E55:E58"/>
    <mergeCell ref="F55:F56"/>
    <mergeCell ref="G55:G56"/>
    <mergeCell ref="D57:D58"/>
    <mergeCell ref="F57:F58"/>
    <mergeCell ref="G57:G58"/>
    <mergeCell ref="D40:D43"/>
    <mergeCell ref="E40:E43"/>
    <mergeCell ref="F40:G41"/>
    <mergeCell ref="F42:F43"/>
    <mergeCell ref="G42:G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5"/>
  <sheetViews>
    <sheetView workbookViewId="0" topLeftCell="A19">
      <selection activeCell="A22" sqref="A22:A435"/>
    </sheetView>
  </sheetViews>
  <sheetFormatPr defaultColWidth="9.140625" defaultRowHeight="15"/>
  <cols>
    <col min="1" max="1" width="87.00390625" style="0" customWidth="1"/>
  </cols>
  <sheetData>
    <row r="1" ht="15">
      <c r="A1" s="210"/>
    </row>
    <row r="3" ht="15">
      <c r="A3" s="212" t="s">
        <v>415</v>
      </c>
    </row>
    <row r="4" ht="15">
      <c r="A4" s="212" t="s">
        <v>416</v>
      </c>
    </row>
    <row r="5" ht="16.5">
      <c r="A5" s="208" t="s">
        <v>417</v>
      </c>
    </row>
    <row r="6" ht="17.25">
      <c r="A6" s="213" t="s">
        <v>418</v>
      </c>
    </row>
    <row r="7" ht="15">
      <c r="A7" s="214" t="s">
        <v>419</v>
      </c>
    </row>
    <row r="8" ht="57.75" customHeight="1">
      <c r="A8" s="217" t="s">
        <v>420</v>
      </c>
    </row>
    <row r="9" ht="69">
      <c r="A9" s="209" t="s">
        <v>421</v>
      </c>
    </row>
    <row r="10" spans="1:8" ht="120.75">
      <c r="A10" s="209" t="s">
        <v>422</v>
      </c>
      <c r="B10" s="487"/>
      <c r="C10" s="487"/>
      <c r="D10" s="487"/>
      <c r="E10" s="487"/>
      <c r="F10" s="487"/>
      <c r="G10" s="487"/>
      <c r="H10" s="487"/>
    </row>
    <row r="11" ht="51.75">
      <c r="A11" s="209" t="s">
        <v>423</v>
      </c>
    </row>
    <row r="12" ht="15">
      <c r="A12" s="211"/>
    </row>
    <row r="13" ht="0.75" customHeight="1">
      <c r="A13" s="215"/>
    </row>
    <row r="14" ht="15" hidden="1"/>
    <row r="15" ht="16.5" hidden="1">
      <c r="A15" s="216"/>
    </row>
    <row r="17" ht="33">
      <c r="A17" s="219" t="s">
        <v>424</v>
      </c>
    </row>
    <row r="19" ht="16.5">
      <c r="A19" s="218"/>
    </row>
    <row r="21" ht="16.5">
      <c r="A21" s="216"/>
    </row>
    <row r="22" ht="13.5" customHeight="1">
      <c r="A22" s="486"/>
    </row>
    <row r="23" ht="15" customHeight="1" hidden="1">
      <c r="A23" s="486"/>
    </row>
    <row r="24" ht="15">
      <c r="A24" s="486"/>
    </row>
    <row r="25" ht="15">
      <c r="A25" s="486"/>
    </row>
    <row r="26" ht="15">
      <c r="A26" s="486"/>
    </row>
    <row r="27" ht="15">
      <c r="A27" s="486"/>
    </row>
    <row r="28" ht="15">
      <c r="A28" s="486"/>
    </row>
    <row r="29" ht="15">
      <c r="A29" s="486"/>
    </row>
    <row r="30" ht="15">
      <c r="A30" s="486"/>
    </row>
    <row r="31" ht="15">
      <c r="A31" s="486"/>
    </row>
    <row r="32" ht="15">
      <c r="A32" s="486"/>
    </row>
    <row r="33" ht="15">
      <c r="A33" s="486"/>
    </row>
    <row r="34" ht="15">
      <c r="A34" s="486"/>
    </row>
    <row r="35" ht="15">
      <c r="A35" s="486"/>
    </row>
    <row r="36" ht="15">
      <c r="A36" s="486"/>
    </row>
    <row r="37" ht="15">
      <c r="A37" s="486"/>
    </row>
    <row r="38" ht="15">
      <c r="A38" s="486"/>
    </row>
    <row r="39" ht="15">
      <c r="A39" s="486"/>
    </row>
    <row r="40" ht="15">
      <c r="A40" s="486"/>
    </row>
    <row r="41" ht="15">
      <c r="A41" s="486"/>
    </row>
    <row r="42" ht="15">
      <c r="A42" s="486"/>
    </row>
    <row r="43" ht="15">
      <c r="A43" s="486"/>
    </row>
    <row r="44" ht="15">
      <c r="A44" s="486"/>
    </row>
    <row r="45" ht="15">
      <c r="A45" s="486"/>
    </row>
    <row r="46" ht="15">
      <c r="A46" s="486"/>
    </row>
    <row r="47" ht="15">
      <c r="A47" s="486"/>
    </row>
    <row r="48" ht="15">
      <c r="A48" s="486"/>
    </row>
    <row r="49" ht="15">
      <c r="A49" s="486"/>
    </row>
    <row r="50" ht="15">
      <c r="A50" s="486"/>
    </row>
    <row r="51" ht="15">
      <c r="A51" s="486"/>
    </row>
    <row r="52" ht="15">
      <c r="A52" s="486"/>
    </row>
    <row r="53" ht="15">
      <c r="A53" s="486"/>
    </row>
    <row r="54" ht="15">
      <c r="A54" s="486"/>
    </row>
    <row r="55" ht="15">
      <c r="A55" s="486"/>
    </row>
    <row r="56" ht="15">
      <c r="A56" s="486"/>
    </row>
    <row r="57" ht="15">
      <c r="A57" s="486"/>
    </row>
    <row r="58" ht="15">
      <c r="A58" s="486"/>
    </row>
    <row r="59" ht="15">
      <c r="A59" s="486"/>
    </row>
    <row r="60" ht="15">
      <c r="A60" s="486"/>
    </row>
    <row r="61" ht="15">
      <c r="A61" s="486"/>
    </row>
    <row r="62" ht="15">
      <c r="A62" s="486"/>
    </row>
    <row r="63" ht="15">
      <c r="A63" s="486"/>
    </row>
    <row r="64" ht="15">
      <c r="A64" s="486"/>
    </row>
    <row r="65" ht="15">
      <c r="A65" s="486"/>
    </row>
    <row r="66" ht="15">
      <c r="A66" s="486"/>
    </row>
    <row r="67" ht="15">
      <c r="A67" s="486"/>
    </row>
    <row r="68" ht="15">
      <c r="A68" s="486"/>
    </row>
    <row r="69" ht="15">
      <c r="A69" s="486"/>
    </row>
    <row r="70" ht="15">
      <c r="A70" s="486"/>
    </row>
    <row r="71" ht="15">
      <c r="A71" s="486"/>
    </row>
    <row r="72" ht="15">
      <c r="A72" s="486"/>
    </row>
    <row r="73" ht="15">
      <c r="A73" s="486"/>
    </row>
    <row r="74" ht="15">
      <c r="A74" s="486"/>
    </row>
    <row r="75" ht="15">
      <c r="A75" s="486"/>
    </row>
    <row r="76" ht="15">
      <c r="A76" s="486"/>
    </row>
    <row r="77" ht="15">
      <c r="A77" s="486"/>
    </row>
    <row r="78" ht="15">
      <c r="A78" s="486"/>
    </row>
    <row r="79" ht="15">
      <c r="A79" s="486"/>
    </row>
    <row r="80" ht="15">
      <c r="A80" s="486"/>
    </row>
    <row r="81" ht="15">
      <c r="A81" s="486"/>
    </row>
    <row r="82" ht="15">
      <c r="A82" s="486"/>
    </row>
    <row r="83" ht="15">
      <c r="A83" s="486"/>
    </row>
    <row r="84" ht="15">
      <c r="A84" s="486"/>
    </row>
    <row r="85" ht="15">
      <c r="A85" s="486"/>
    </row>
    <row r="86" ht="15">
      <c r="A86" s="486"/>
    </row>
    <row r="87" ht="15">
      <c r="A87" s="486"/>
    </row>
    <row r="88" ht="15">
      <c r="A88" s="486"/>
    </row>
    <row r="89" ht="15">
      <c r="A89" s="486"/>
    </row>
    <row r="90" ht="15">
      <c r="A90" s="486"/>
    </row>
    <row r="91" ht="15">
      <c r="A91" s="486"/>
    </row>
    <row r="92" ht="15">
      <c r="A92" s="486"/>
    </row>
    <row r="93" ht="15">
      <c r="A93" s="486"/>
    </row>
    <row r="94" ht="15">
      <c r="A94" s="486"/>
    </row>
    <row r="95" ht="15">
      <c r="A95" s="486"/>
    </row>
    <row r="96" ht="15">
      <c r="A96" s="486"/>
    </row>
    <row r="97" ht="15">
      <c r="A97" s="486"/>
    </row>
    <row r="98" ht="15">
      <c r="A98" s="486"/>
    </row>
    <row r="99" ht="15">
      <c r="A99" s="486"/>
    </row>
    <row r="100" ht="15">
      <c r="A100" s="486"/>
    </row>
    <row r="101" ht="15">
      <c r="A101" s="486"/>
    </row>
    <row r="102" ht="15">
      <c r="A102" s="486"/>
    </row>
    <row r="103" ht="15">
      <c r="A103" s="486"/>
    </row>
    <row r="104" ht="15">
      <c r="A104" s="486"/>
    </row>
    <row r="105" ht="15">
      <c r="A105" s="486"/>
    </row>
    <row r="106" ht="15">
      <c r="A106" s="486"/>
    </row>
    <row r="107" ht="15">
      <c r="A107" s="486"/>
    </row>
    <row r="108" ht="15">
      <c r="A108" s="486"/>
    </row>
    <row r="109" ht="15">
      <c r="A109" s="486"/>
    </row>
    <row r="110" ht="15">
      <c r="A110" s="486"/>
    </row>
    <row r="111" ht="15">
      <c r="A111" s="486"/>
    </row>
    <row r="112" ht="15">
      <c r="A112" s="486"/>
    </row>
    <row r="113" ht="15">
      <c r="A113" s="486"/>
    </row>
    <row r="114" ht="15">
      <c r="A114" s="486"/>
    </row>
    <row r="115" ht="15">
      <c r="A115" s="486"/>
    </row>
    <row r="116" ht="15">
      <c r="A116" s="486"/>
    </row>
    <row r="117" ht="15">
      <c r="A117" s="486"/>
    </row>
    <row r="118" ht="15">
      <c r="A118" s="486"/>
    </row>
    <row r="119" ht="15">
      <c r="A119" s="486"/>
    </row>
    <row r="120" ht="15">
      <c r="A120" s="486"/>
    </row>
    <row r="121" ht="15">
      <c r="A121" s="486"/>
    </row>
    <row r="122" ht="15">
      <c r="A122" s="486"/>
    </row>
    <row r="123" ht="15">
      <c r="A123" s="486"/>
    </row>
    <row r="124" ht="15">
      <c r="A124" s="486"/>
    </row>
    <row r="125" ht="15">
      <c r="A125" s="486"/>
    </row>
    <row r="126" ht="15">
      <c r="A126" s="486"/>
    </row>
    <row r="127" ht="15">
      <c r="A127" s="486"/>
    </row>
    <row r="128" ht="15">
      <c r="A128" s="486"/>
    </row>
    <row r="129" ht="15">
      <c r="A129" s="486"/>
    </row>
    <row r="130" ht="15">
      <c r="A130" s="486"/>
    </row>
    <row r="131" ht="15">
      <c r="A131" s="486"/>
    </row>
    <row r="132" ht="15">
      <c r="A132" s="486"/>
    </row>
    <row r="133" ht="15">
      <c r="A133" s="486"/>
    </row>
    <row r="134" ht="15">
      <c r="A134" s="486"/>
    </row>
    <row r="135" ht="15">
      <c r="A135" s="486"/>
    </row>
    <row r="136" ht="15">
      <c r="A136" s="486"/>
    </row>
    <row r="137" ht="15">
      <c r="A137" s="486"/>
    </row>
    <row r="138" ht="15">
      <c r="A138" s="486"/>
    </row>
    <row r="139" ht="15">
      <c r="A139" s="486"/>
    </row>
    <row r="140" ht="15">
      <c r="A140" s="486"/>
    </row>
    <row r="141" ht="15">
      <c r="A141" s="486"/>
    </row>
    <row r="142" ht="15">
      <c r="A142" s="486"/>
    </row>
    <row r="143" ht="15">
      <c r="A143" s="486"/>
    </row>
    <row r="144" ht="15">
      <c r="A144" s="486"/>
    </row>
    <row r="145" ht="15">
      <c r="A145" s="486"/>
    </row>
    <row r="146" ht="15">
      <c r="A146" s="486"/>
    </row>
    <row r="147" ht="15">
      <c r="A147" s="486"/>
    </row>
    <row r="148" ht="15">
      <c r="A148" s="486"/>
    </row>
    <row r="149" ht="15">
      <c r="A149" s="486"/>
    </row>
    <row r="150" ht="15">
      <c r="A150" s="486"/>
    </row>
    <row r="151" ht="15">
      <c r="A151" s="486"/>
    </row>
    <row r="152" ht="15">
      <c r="A152" s="486"/>
    </row>
    <row r="153" ht="15">
      <c r="A153" s="486"/>
    </row>
    <row r="154" ht="15">
      <c r="A154" s="486"/>
    </row>
    <row r="155" ht="15">
      <c r="A155" s="486"/>
    </row>
    <row r="156" ht="15">
      <c r="A156" s="486"/>
    </row>
    <row r="157" ht="15">
      <c r="A157" s="486"/>
    </row>
    <row r="158" ht="15">
      <c r="A158" s="486"/>
    </row>
    <row r="159" ht="15">
      <c r="A159" s="486"/>
    </row>
    <row r="160" ht="15">
      <c r="A160" s="486"/>
    </row>
    <row r="161" ht="15">
      <c r="A161" s="486"/>
    </row>
    <row r="162" ht="15">
      <c r="A162" s="486"/>
    </row>
    <row r="163" ht="15">
      <c r="A163" s="486"/>
    </row>
    <row r="164" ht="15">
      <c r="A164" s="486"/>
    </row>
    <row r="165" ht="15">
      <c r="A165" s="486"/>
    </row>
    <row r="166" ht="15">
      <c r="A166" s="486"/>
    </row>
    <row r="167" ht="15">
      <c r="A167" s="486"/>
    </row>
    <row r="168" ht="15">
      <c r="A168" s="486"/>
    </row>
    <row r="169" ht="15">
      <c r="A169" s="486"/>
    </row>
    <row r="170" ht="15">
      <c r="A170" s="486"/>
    </row>
    <row r="171" ht="15">
      <c r="A171" s="486"/>
    </row>
    <row r="172" ht="15">
      <c r="A172" s="486"/>
    </row>
    <row r="173" ht="15">
      <c r="A173" s="486"/>
    </row>
    <row r="174" ht="15">
      <c r="A174" s="486"/>
    </row>
    <row r="175" ht="15">
      <c r="A175" s="486"/>
    </row>
    <row r="176" ht="15">
      <c r="A176" s="486"/>
    </row>
    <row r="177" ht="15">
      <c r="A177" s="486"/>
    </row>
    <row r="178" ht="15">
      <c r="A178" s="486"/>
    </row>
    <row r="179" ht="15">
      <c r="A179" s="486"/>
    </row>
    <row r="180" ht="15">
      <c r="A180" s="486"/>
    </row>
    <row r="181" ht="15">
      <c r="A181" s="486"/>
    </row>
    <row r="182" ht="15">
      <c r="A182" s="486"/>
    </row>
    <row r="183" ht="15">
      <c r="A183" s="486"/>
    </row>
    <row r="184" ht="15">
      <c r="A184" s="486"/>
    </row>
    <row r="185" ht="15">
      <c r="A185" s="486"/>
    </row>
    <row r="186" ht="15">
      <c r="A186" s="486"/>
    </row>
    <row r="187" ht="15">
      <c r="A187" s="486"/>
    </row>
    <row r="188" ht="15">
      <c r="A188" s="486"/>
    </row>
    <row r="189" ht="15">
      <c r="A189" s="486"/>
    </row>
    <row r="190" ht="15">
      <c r="A190" s="486"/>
    </row>
    <row r="191" ht="15">
      <c r="A191" s="486"/>
    </row>
    <row r="192" ht="15">
      <c r="A192" s="486"/>
    </row>
    <row r="193" ht="15">
      <c r="A193" s="486"/>
    </row>
    <row r="194" ht="15">
      <c r="A194" s="486"/>
    </row>
    <row r="195" ht="15">
      <c r="A195" s="486"/>
    </row>
    <row r="196" ht="15">
      <c r="A196" s="486"/>
    </row>
    <row r="197" ht="15">
      <c r="A197" s="486"/>
    </row>
    <row r="198" ht="15">
      <c r="A198" s="486"/>
    </row>
    <row r="199" ht="15">
      <c r="A199" s="486"/>
    </row>
    <row r="200" ht="15">
      <c r="A200" s="486"/>
    </row>
    <row r="201" ht="15">
      <c r="A201" s="486"/>
    </row>
    <row r="202" ht="15">
      <c r="A202" s="486"/>
    </row>
    <row r="203" ht="15">
      <c r="A203" s="486"/>
    </row>
    <row r="204" ht="15">
      <c r="A204" s="486"/>
    </row>
    <row r="205" ht="15">
      <c r="A205" s="486"/>
    </row>
    <row r="206" ht="15">
      <c r="A206" s="486"/>
    </row>
    <row r="207" ht="15">
      <c r="A207" s="486"/>
    </row>
    <row r="208" ht="15">
      <c r="A208" s="486"/>
    </row>
    <row r="209" ht="15">
      <c r="A209" s="486"/>
    </row>
    <row r="210" ht="15">
      <c r="A210" s="486"/>
    </row>
    <row r="211" ht="15">
      <c r="A211" s="486"/>
    </row>
    <row r="212" ht="15">
      <c r="A212" s="486"/>
    </row>
    <row r="213" ht="15">
      <c r="A213" s="486"/>
    </row>
    <row r="214" ht="15">
      <c r="A214" s="486"/>
    </row>
    <row r="215" ht="15">
      <c r="A215" s="486"/>
    </row>
    <row r="216" ht="15">
      <c r="A216" s="486"/>
    </row>
    <row r="217" ht="15">
      <c r="A217" s="486"/>
    </row>
    <row r="218" ht="15">
      <c r="A218" s="486"/>
    </row>
    <row r="219" ht="15">
      <c r="A219" s="486"/>
    </row>
    <row r="220" ht="15">
      <c r="A220" s="486"/>
    </row>
    <row r="221" ht="15">
      <c r="A221" s="486"/>
    </row>
    <row r="222" ht="15">
      <c r="A222" s="486"/>
    </row>
    <row r="223" ht="15">
      <c r="A223" s="486"/>
    </row>
    <row r="224" ht="15">
      <c r="A224" s="486"/>
    </row>
    <row r="225" ht="15">
      <c r="A225" s="486"/>
    </row>
    <row r="226" ht="15">
      <c r="A226" s="486"/>
    </row>
    <row r="227" ht="15">
      <c r="A227" s="486"/>
    </row>
    <row r="228" ht="15">
      <c r="A228" s="486"/>
    </row>
    <row r="229" ht="15">
      <c r="A229" s="486"/>
    </row>
    <row r="230" ht="15">
      <c r="A230" s="486"/>
    </row>
    <row r="231" ht="15">
      <c r="A231" s="486"/>
    </row>
    <row r="232" ht="15">
      <c r="A232" s="486"/>
    </row>
    <row r="233" ht="15">
      <c r="A233" s="486"/>
    </row>
    <row r="234" ht="15">
      <c r="A234" s="486"/>
    </row>
    <row r="235" ht="15">
      <c r="A235" s="486"/>
    </row>
    <row r="236" ht="15">
      <c r="A236" s="486"/>
    </row>
    <row r="237" ht="15">
      <c r="A237" s="486"/>
    </row>
    <row r="238" ht="15">
      <c r="A238" s="486"/>
    </row>
    <row r="239" ht="15">
      <c r="A239" s="486"/>
    </row>
    <row r="240" ht="15">
      <c r="A240" s="486"/>
    </row>
    <row r="241" ht="15">
      <c r="A241" s="486"/>
    </row>
    <row r="242" ht="15">
      <c r="A242" s="486"/>
    </row>
    <row r="243" ht="15">
      <c r="A243" s="486"/>
    </row>
    <row r="244" ht="15">
      <c r="A244" s="486"/>
    </row>
    <row r="245" ht="15">
      <c r="A245" s="486"/>
    </row>
    <row r="246" ht="15">
      <c r="A246" s="486"/>
    </row>
    <row r="247" ht="15">
      <c r="A247" s="486"/>
    </row>
    <row r="248" ht="15">
      <c r="A248" s="486"/>
    </row>
    <row r="249" ht="15">
      <c r="A249" s="486"/>
    </row>
    <row r="250" ht="15">
      <c r="A250" s="486"/>
    </row>
    <row r="251" ht="15">
      <c r="A251" s="486"/>
    </row>
    <row r="252" ht="15">
      <c r="A252" s="486"/>
    </row>
    <row r="253" ht="15">
      <c r="A253" s="486"/>
    </row>
    <row r="254" ht="15">
      <c r="A254" s="486"/>
    </row>
    <row r="255" ht="15">
      <c r="A255" s="486"/>
    </row>
    <row r="256" ht="15">
      <c r="A256" s="486"/>
    </row>
    <row r="257" ht="15">
      <c r="A257" s="486"/>
    </row>
    <row r="258" ht="15">
      <c r="A258" s="486"/>
    </row>
    <row r="259" ht="15">
      <c r="A259" s="486"/>
    </row>
    <row r="260" ht="15">
      <c r="A260" s="486"/>
    </row>
    <row r="261" ht="15">
      <c r="A261" s="486"/>
    </row>
    <row r="262" ht="15">
      <c r="A262" s="486"/>
    </row>
    <row r="263" ht="15">
      <c r="A263" s="486"/>
    </row>
    <row r="264" ht="15">
      <c r="A264" s="486"/>
    </row>
    <row r="265" ht="15">
      <c r="A265" s="486"/>
    </row>
    <row r="266" ht="15">
      <c r="A266" s="486"/>
    </row>
    <row r="267" ht="15">
      <c r="A267" s="486"/>
    </row>
    <row r="268" ht="15">
      <c r="A268" s="486"/>
    </row>
    <row r="269" ht="15">
      <c r="A269" s="486"/>
    </row>
    <row r="270" ht="15">
      <c r="A270" s="486"/>
    </row>
    <row r="271" ht="15">
      <c r="A271" s="486"/>
    </row>
    <row r="272" ht="15">
      <c r="A272" s="486"/>
    </row>
    <row r="273" ht="15">
      <c r="A273" s="486"/>
    </row>
    <row r="274" ht="15">
      <c r="A274" s="486"/>
    </row>
    <row r="275" ht="15">
      <c r="A275" s="486"/>
    </row>
    <row r="276" ht="15">
      <c r="A276" s="486"/>
    </row>
    <row r="277" ht="15">
      <c r="A277" s="486"/>
    </row>
    <row r="278" ht="15">
      <c r="A278" s="486"/>
    </row>
    <row r="279" ht="15">
      <c r="A279" s="486"/>
    </row>
    <row r="280" ht="15">
      <c r="A280" s="486"/>
    </row>
    <row r="281" ht="15">
      <c r="A281" s="486"/>
    </row>
    <row r="282" ht="15">
      <c r="A282" s="486"/>
    </row>
    <row r="283" ht="15">
      <c r="A283" s="486"/>
    </row>
    <row r="284" ht="15">
      <c r="A284" s="486"/>
    </row>
    <row r="285" ht="15">
      <c r="A285" s="486"/>
    </row>
    <row r="286" ht="15">
      <c r="A286" s="486"/>
    </row>
    <row r="287" ht="15">
      <c r="A287" s="486"/>
    </row>
    <row r="288" ht="15">
      <c r="A288" s="486"/>
    </row>
    <row r="289" ht="15">
      <c r="A289" s="486"/>
    </row>
    <row r="290" ht="15">
      <c r="A290" s="486"/>
    </row>
    <row r="291" ht="15">
      <c r="A291" s="486"/>
    </row>
    <row r="292" ht="15">
      <c r="A292" s="486"/>
    </row>
    <row r="293" ht="15">
      <c r="A293" s="486"/>
    </row>
    <row r="294" ht="15">
      <c r="A294" s="486"/>
    </row>
    <row r="295" ht="15">
      <c r="A295" s="486"/>
    </row>
    <row r="296" ht="15">
      <c r="A296" s="486"/>
    </row>
    <row r="297" ht="15">
      <c r="A297" s="486"/>
    </row>
    <row r="298" ht="15">
      <c r="A298" s="486"/>
    </row>
    <row r="299" ht="15">
      <c r="A299" s="486"/>
    </row>
    <row r="300" ht="15">
      <c r="A300" s="486"/>
    </row>
    <row r="301" ht="15">
      <c r="A301" s="486"/>
    </row>
    <row r="302" ht="15">
      <c r="A302" s="486"/>
    </row>
    <row r="303" ht="15">
      <c r="A303" s="486"/>
    </row>
    <row r="304" ht="15">
      <c r="A304" s="486"/>
    </row>
    <row r="305" ht="15">
      <c r="A305" s="486"/>
    </row>
    <row r="306" ht="15">
      <c r="A306" s="486"/>
    </row>
    <row r="307" ht="15">
      <c r="A307" s="486"/>
    </row>
    <row r="308" ht="15">
      <c r="A308" s="486"/>
    </row>
    <row r="309" ht="15">
      <c r="A309" s="486"/>
    </row>
    <row r="310" ht="15">
      <c r="A310" s="486"/>
    </row>
    <row r="311" ht="15">
      <c r="A311" s="486"/>
    </row>
    <row r="312" ht="15">
      <c r="A312" s="486"/>
    </row>
    <row r="313" ht="15">
      <c r="A313" s="486"/>
    </row>
    <row r="314" ht="15">
      <c r="A314" s="486"/>
    </row>
    <row r="315" ht="15">
      <c r="A315" s="486"/>
    </row>
    <row r="316" ht="15">
      <c r="A316" s="486"/>
    </row>
    <row r="317" ht="15">
      <c r="A317" s="486"/>
    </row>
    <row r="318" ht="15">
      <c r="A318" s="486"/>
    </row>
    <row r="319" ht="15">
      <c r="A319" s="486"/>
    </row>
    <row r="320" ht="15">
      <c r="A320" s="486"/>
    </row>
    <row r="321" ht="15">
      <c r="A321" s="486"/>
    </row>
    <row r="322" ht="15">
      <c r="A322" s="486"/>
    </row>
    <row r="323" ht="15">
      <c r="A323" s="486"/>
    </row>
    <row r="324" ht="15">
      <c r="A324" s="486"/>
    </row>
    <row r="325" ht="15">
      <c r="A325" s="486"/>
    </row>
    <row r="326" ht="15">
      <c r="A326" s="486"/>
    </row>
    <row r="327" ht="15">
      <c r="A327" s="486"/>
    </row>
    <row r="328" ht="15">
      <c r="A328" s="486"/>
    </row>
    <row r="329" ht="15">
      <c r="A329" s="486"/>
    </row>
    <row r="330" ht="15">
      <c r="A330" s="486"/>
    </row>
    <row r="331" ht="15">
      <c r="A331" s="486"/>
    </row>
    <row r="332" ht="15">
      <c r="A332" s="486"/>
    </row>
    <row r="333" ht="15">
      <c r="A333" s="486"/>
    </row>
    <row r="334" ht="15">
      <c r="A334" s="486"/>
    </row>
    <row r="335" ht="15">
      <c r="A335" s="486"/>
    </row>
    <row r="336" ht="15">
      <c r="A336" s="486"/>
    </row>
    <row r="337" ht="15">
      <c r="A337" s="486"/>
    </row>
    <row r="338" ht="15">
      <c r="A338" s="486"/>
    </row>
    <row r="339" ht="15">
      <c r="A339" s="486"/>
    </row>
    <row r="340" ht="15">
      <c r="A340" s="486"/>
    </row>
    <row r="341" ht="15">
      <c r="A341" s="486"/>
    </row>
    <row r="342" ht="15">
      <c r="A342" s="486"/>
    </row>
    <row r="343" ht="15">
      <c r="A343" s="486"/>
    </row>
    <row r="344" ht="15">
      <c r="A344" s="486"/>
    </row>
    <row r="345" ht="15">
      <c r="A345" s="486"/>
    </row>
    <row r="346" ht="15">
      <c r="A346" s="486"/>
    </row>
    <row r="347" ht="15">
      <c r="A347" s="486"/>
    </row>
    <row r="348" ht="15">
      <c r="A348" s="486"/>
    </row>
    <row r="349" ht="15">
      <c r="A349" s="486"/>
    </row>
    <row r="350" ht="15">
      <c r="A350" s="486"/>
    </row>
    <row r="351" ht="15">
      <c r="A351" s="486"/>
    </row>
    <row r="352" ht="15">
      <c r="A352" s="486"/>
    </row>
    <row r="353" ht="15">
      <c r="A353" s="486"/>
    </row>
    <row r="354" ht="15">
      <c r="A354" s="486"/>
    </row>
    <row r="355" ht="15">
      <c r="A355" s="486"/>
    </row>
    <row r="356" ht="15">
      <c r="A356" s="486"/>
    </row>
    <row r="357" ht="15">
      <c r="A357" s="486"/>
    </row>
    <row r="358" ht="15">
      <c r="A358" s="486"/>
    </row>
    <row r="359" ht="15">
      <c r="A359" s="486"/>
    </row>
    <row r="360" ht="15">
      <c r="A360" s="486"/>
    </row>
    <row r="361" ht="15">
      <c r="A361" s="486"/>
    </row>
    <row r="362" ht="15">
      <c r="A362" s="486"/>
    </row>
    <row r="363" ht="15">
      <c r="A363" s="486"/>
    </row>
    <row r="364" ht="15">
      <c r="A364" s="486"/>
    </row>
    <row r="365" ht="15">
      <c r="A365" s="486"/>
    </row>
    <row r="366" ht="15">
      <c r="A366" s="486"/>
    </row>
    <row r="367" ht="15">
      <c r="A367" s="486"/>
    </row>
    <row r="368" ht="15">
      <c r="A368" s="486"/>
    </row>
    <row r="369" ht="15">
      <c r="A369" s="486"/>
    </row>
    <row r="370" ht="15">
      <c r="A370" s="486"/>
    </row>
    <row r="371" ht="15">
      <c r="A371" s="486"/>
    </row>
    <row r="372" ht="15">
      <c r="A372" s="486"/>
    </row>
    <row r="373" ht="15">
      <c r="A373" s="486"/>
    </row>
    <row r="374" ht="15">
      <c r="A374" s="486"/>
    </row>
    <row r="375" ht="15">
      <c r="A375" s="486"/>
    </row>
    <row r="376" ht="15">
      <c r="A376" s="486"/>
    </row>
    <row r="377" ht="15">
      <c r="A377" s="486"/>
    </row>
    <row r="378" ht="15">
      <c r="A378" s="486"/>
    </row>
    <row r="379" ht="15">
      <c r="A379" s="486"/>
    </row>
    <row r="380" ht="15">
      <c r="A380" s="486"/>
    </row>
    <row r="381" ht="15">
      <c r="A381" s="486"/>
    </row>
    <row r="382" ht="15">
      <c r="A382" s="486"/>
    </row>
    <row r="383" ht="15">
      <c r="A383" s="486"/>
    </row>
    <row r="384" ht="15">
      <c r="A384" s="486"/>
    </row>
    <row r="385" ht="15">
      <c r="A385" s="486"/>
    </row>
    <row r="386" ht="15">
      <c r="A386" s="486"/>
    </row>
    <row r="387" ht="15">
      <c r="A387" s="486"/>
    </row>
    <row r="388" ht="15">
      <c r="A388" s="486"/>
    </row>
    <row r="389" ht="15">
      <c r="A389" s="486"/>
    </row>
    <row r="390" ht="15">
      <c r="A390" s="486"/>
    </row>
    <row r="391" ht="15">
      <c r="A391" s="486"/>
    </row>
    <row r="392" ht="15">
      <c r="A392" s="486"/>
    </row>
    <row r="393" ht="15">
      <c r="A393" s="486"/>
    </row>
    <row r="394" ht="15">
      <c r="A394" s="486"/>
    </row>
    <row r="395" ht="15">
      <c r="A395" s="486"/>
    </row>
    <row r="396" ht="15">
      <c r="A396" s="486"/>
    </row>
    <row r="397" ht="15">
      <c r="A397" s="486"/>
    </row>
    <row r="398" ht="15">
      <c r="A398" s="486"/>
    </row>
    <row r="399" ht="15">
      <c r="A399" s="486"/>
    </row>
    <row r="400" ht="15">
      <c r="A400" s="486"/>
    </row>
    <row r="401" ht="15">
      <c r="A401" s="486"/>
    </row>
    <row r="402" ht="15">
      <c r="A402" s="486"/>
    </row>
    <row r="403" ht="15">
      <c r="A403" s="486"/>
    </row>
    <row r="404" ht="15">
      <c r="A404" s="486"/>
    </row>
    <row r="405" ht="15">
      <c r="A405" s="486"/>
    </row>
    <row r="406" ht="15">
      <c r="A406" s="486"/>
    </row>
    <row r="407" ht="15">
      <c r="A407" s="486"/>
    </row>
    <row r="408" ht="15">
      <c r="A408" s="486"/>
    </row>
    <row r="409" ht="15">
      <c r="A409" s="486"/>
    </row>
    <row r="410" ht="15">
      <c r="A410" s="486"/>
    </row>
    <row r="411" ht="15">
      <c r="A411" s="486"/>
    </row>
    <row r="412" ht="15">
      <c r="A412" s="486"/>
    </row>
    <row r="413" ht="15">
      <c r="A413" s="486"/>
    </row>
    <row r="414" ht="15">
      <c r="A414" s="486"/>
    </row>
    <row r="415" ht="15">
      <c r="A415" s="486"/>
    </row>
    <row r="416" ht="15">
      <c r="A416" s="486"/>
    </row>
    <row r="417" ht="15">
      <c r="A417" s="486"/>
    </row>
    <row r="418" ht="15">
      <c r="A418" s="486"/>
    </row>
    <row r="419" ht="15">
      <c r="A419" s="486"/>
    </row>
    <row r="420" ht="15">
      <c r="A420" s="486"/>
    </row>
    <row r="421" ht="15">
      <c r="A421" s="486"/>
    </row>
    <row r="422" ht="15">
      <c r="A422" s="486"/>
    </row>
    <row r="423" ht="15">
      <c r="A423" s="486"/>
    </row>
    <row r="424" ht="15">
      <c r="A424" s="486"/>
    </row>
    <row r="425" ht="15">
      <c r="A425" s="486"/>
    </row>
    <row r="426" ht="15">
      <c r="A426" s="486"/>
    </row>
    <row r="427" ht="15">
      <c r="A427" s="486"/>
    </row>
    <row r="428" ht="15">
      <c r="A428" s="486"/>
    </row>
    <row r="429" ht="15">
      <c r="A429" s="486"/>
    </row>
    <row r="430" ht="15">
      <c r="A430" s="486"/>
    </row>
    <row r="431" ht="15">
      <c r="A431" s="486"/>
    </row>
    <row r="432" ht="15">
      <c r="A432" s="486"/>
    </row>
    <row r="433" ht="15">
      <c r="A433" s="486"/>
    </row>
    <row r="434" ht="15">
      <c r="A434" s="486"/>
    </row>
    <row r="435" ht="15">
      <c r="A435" s="486"/>
    </row>
  </sheetData>
  <mergeCells count="2">
    <mergeCell ref="A22:A435"/>
    <mergeCell ref="B10:H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85" zoomScaleNormal="85" zoomScalePageLayoutView="85" workbookViewId="0" topLeftCell="A1">
      <selection activeCell="C7" sqref="C7:F7"/>
    </sheetView>
  </sheetViews>
  <sheetFormatPr defaultColWidth="8.00390625" defaultRowHeight="15"/>
  <cols>
    <col min="1" max="1" width="7.140625" style="38" customWidth="1"/>
    <col min="2" max="2" width="36.8515625" style="38" customWidth="1"/>
    <col min="3" max="5" width="8.00390625" style="38" customWidth="1"/>
    <col min="6" max="6" width="16.28125" style="38" customWidth="1"/>
    <col min="7" max="16384" width="8.00390625" style="38" customWidth="1"/>
  </cols>
  <sheetData>
    <row r="1" spans="1:11" ht="60.75" customHeight="1">
      <c r="A1" s="428" t="s">
        <v>258</v>
      </c>
      <c r="B1" s="428"/>
      <c r="C1" s="428"/>
      <c r="D1" s="428"/>
      <c r="E1" s="428"/>
      <c r="F1" s="428"/>
      <c r="G1" s="37"/>
      <c r="H1" s="37"/>
      <c r="I1" s="37"/>
      <c r="J1" s="37"/>
      <c r="K1" s="37"/>
    </row>
    <row r="2" spans="3:6" ht="27.75" customHeight="1">
      <c r="C2" s="493"/>
      <c r="D2" s="493"/>
      <c r="E2" s="493"/>
      <c r="F2" s="493"/>
    </row>
    <row r="3" spans="1:10" ht="15.75">
      <c r="A3" s="432" t="s">
        <v>33</v>
      </c>
      <c r="B3" s="432"/>
      <c r="C3" s="488" t="s">
        <v>349</v>
      </c>
      <c r="D3" s="489"/>
      <c r="E3" s="489"/>
      <c r="F3" s="490"/>
      <c r="H3" s="40"/>
      <c r="I3" s="124"/>
      <c r="J3" s="124"/>
    </row>
    <row r="4" spans="1:6" ht="15.75">
      <c r="A4" s="432" t="s">
        <v>50</v>
      </c>
      <c r="B4" s="432"/>
      <c r="C4" s="488">
        <v>2919004647</v>
      </c>
      <c r="D4" s="489"/>
      <c r="E4" s="489"/>
      <c r="F4" s="490"/>
    </row>
    <row r="5" spans="1:6" ht="15.75">
      <c r="A5" s="432" t="s">
        <v>51</v>
      </c>
      <c r="B5" s="432"/>
      <c r="C5" s="488">
        <v>291901001</v>
      </c>
      <c r="D5" s="489"/>
      <c r="E5" s="489"/>
      <c r="F5" s="490"/>
    </row>
    <row r="6" spans="1:6" ht="15.75">
      <c r="A6" s="432" t="s">
        <v>83</v>
      </c>
      <c r="B6" s="432"/>
      <c r="C6" s="488" t="s">
        <v>348</v>
      </c>
      <c r="D6" s="489"/>
      <c r="E6" s="489"/>
      <c r="F6" s="490"/>
    </row>
    <row r="7" spans="1:6" ht="15.75">
      <c r="A7" s="432" t="s">
        <v>87</v>
      </c>
      <c r="B7" s="432"/>
      <c r="C7" s="425" t="s">
        <v>357</v>
      </c>
      <c r="D7" s="425"/>
      <c r="E7" s="425"/>
      <c r="F7" s="425"/>
    </row>
    <row r="8" spans="2:6" ht="15.75">
      <c r="B8" s="91"/>
      <c r="C8" s="92"/>
      <c r="D8" s="92"/>
      <c r="E8" s="92"/>
      <c r="F8" s="92"/>
    </row>
    <row r="9" spans="1:6" ht="54.75" customHeight="1">
      <c r="A9" s="432" t="s">
        <v>259</v>
      </c>
      <c r="B9" s="432"/>
      <c r="C9" s="425" t="s">
        <v>358</v>
      </c>
      <c r="D9" s="425"/>
      <c r="E9" s="425"/>
      <c r="F9" s="425"/>
    </row>
    <row r="10" spans="1:6" ht="31.5" customHeight="1">
      <c r="A10" s="432" t="s">
        <v>260</v>
      </c>
      <c r="B10" s="432"/>
      <c r="C10" s="425" t="s">
        <v>359</v>
      </c>
      <c r="D10" s="425"/>
      <c r="E10" s="425"/>
      <c r="F10" s="425"/>
    </row>
    <row r="11" spans="2:6" ht="15.75">
      <c r="B11" s="91"/>
      <c r="C11" s="92"/>
      <c r="D11" s="92"/>
      <c r="E11" s="92"/>
      <c r="F11" s="92"/>
    </row>
    <row r="12" spans="1:6" ht="15.75">
      <c r="A12" s="492" t="s">
        <v>122</v>
      </c>
      <c r="B12" s="492"/>
      <c r="C12" s="92"/>
      <c r="D12" s="92"/>
      <c r="E12" s="92"/>
      <c r="F12" s="92"/>
    </row>
    <row r="13" spans="2:6" ht="39" customHeight="1">
      <c r="B13" s="491" t="s">
        <v>296</v>
      </c>
      <c r="C13" s="491"/>
      <c r="D13" s="491"/>
      <c r="E13" s="491"/>
      <c r="F13" s="491"/>
    </row>
    <row r="14" spans="1:6" ht="58.5" customHeight="1">
      <c r="A14" s="424" t="s">
        <v>290</v>
      </c>
      <c r="B14" s="424"/>
      <c r="C14" s="424"/>
      <c r="D14" s="424"/>
      <c r="E14" s="424"/>
      <c r="F14" s="424"/>
    </row>
  </sheetData>
  <sheetProtection/>
  <mergeCells count="19">
    <mergeCell ref="A7:B7"/>
    <mergeCell ref="C2:F2"/>
    <mergeCell ref="A1:F1"/>
    <mergeCell ref="C3:F3"/>
    <mergeCell ref="C6:F6"/>
    <mergeCell ref="A3:B3"/>
    <mergeCell ref="A4:B4"/>
    <mergeCell ref="A5:B5"/>
    <mergeCell ref="A6:B6"/>
    <mergeCell ref="A9:B9"/>
    <mergeCell ref="A10:B10"/>
    <mergeCell ref="A14:F14"/>
    <mergeCell ref="C4:F4"/>
    <mergeCell ref="C5:F5"/>
    <mergeCell ref="C9:F9"/>
    <mergeCell ref="C10:F10"/>
    <mergeCell ref="B13:F13"/>
    <mergeCell ref="A12:B12"/>
    <mergeCell ref="C7:F7"/>
  </mergeCells>
  <printOptions/>
  <pageMargins left="1.1811023622047245" right="0.4330708661417323" top="0.7874015748031497" bottom="0.7874015748031497" header="0.1968503937007874" footer="0.1968503937007874"/>
  <pageSetup firstPageNumber="18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7">
      <selection activeCell="C9" sqref="C9:F9"/>
    </sheetView>
  </sheetViews>
  <sheetFormatPr defaultColWidth="8.00390625" defaultRowHeight="15"/>
  <cols>
    <col min="1" max="1" width="6.7109375" style="50" customWidth="1"/>
    <col min="2" max="2" width="34.140625" style="50" customWidth="1"/>
    <col min="3" max="5" width="8.00390625" style="50" customWidth="1"/>
    <col min="6" max="6" width="19.7109375" style="50" customWidth="1"/>
    <col min="7" max="16384" width="8.00390625" style="50" customWidth="1"/>
  </cols>
  <sheetData>
    <row r="1" spans="1:6" ht="56.25" customHeight="1">
      <c r="A1" s="494" t="s">
        <v>31</v>
      </c>
      <c r="B1" s="494"/>
      <c r="C1" s="494"/>
      <c r="D1" s="494"/>
      <c r="E1" s="494"/>
      <c r="F1" s="494"/>
    </row>
    <row r="2" spans="2:6" ht="27.75" customHeight="1">
      <c r="B2" s="49"/>
      <c r="C2" s="49"/>
      <c r="D2" s="49"/>
      <c r="E2" s="49"/>
      <c r="F2" s="49"/>
    </row>
    <row r="3" spans="1:6" ht="15.75">
      <c r="A3" s="495" t="s">
        <v>33</v>
      </c>
      <c r="B3" s="495"/>
      <c r="C3" s="496" t="s">
        <v>349</v>
      </c>
      <c r="D3" s="496"/>
      <c r="E3" s="496"/>
      <c r="F3" s="496"/>
    </row>
    <row r="4" spans="1:6" ht="15.75">
      <c r="A4" s="495" t="s">
        <v>50</v>
      </c>
      <c r="B4" s="495"/>
      <c r="C4" s="496">
        <v>2919004647</v>
      </c>
      <c r="D4" s="496"/>
      <c r="E4" s="496"/>
      <c r="F4" s="496"/>
    </row>
    <row r="5" spans="1:6" ht="15.75">
      <c r="A5" s="495" t="s">
        <v>51</v>
      </c>
      <c r="B5" s="495"/>
      <c r="C5" s="496">
        <v>291901001</v>
      </c>
      <c r="D5" s="496"/>
      <c r="E5" s="496"/>
      <c r="F5" s="496"/>
    </row>
    <row r="6" spans="1:6" ht="15.75">
      <c r="A6" s="495" t="s">
        <v>87</v>
      </c>
      <c r="B6" s="495"/>
      <c r="C6" s="496" t="s">
        <v>354</v>
      </c>
      <c r="D6" s="496"/>
      <c r="E6" s="496"/>
      <c r="F6" s="496"/>
    </row>
    <row r="7" spans="2:6" ht="15.75">
      <c r="B7" s="51"/>
      <c r="C7" s="51"/>
      <c r="D7" s="51"/>
      <c r="E7" s="51"/>
      <c r="F7" s="51"/>
    </row>
    <row r="8" spans="1:6" ht="51" customHeight="1">
      <c r="A8" s="421" t="s">
        <v>90</v>
      </c>
      <c r="B8" s="421"/>
      <c r="C8" s="496" t="s">
        <v>349</v>
      </c>
      <c r="D8" s="496"/>
      <c r="E8" s="496"/>
      <c r="F8" s="496"/>
    </row>
    <row r="9" spans="1:6" ht="18.75" customHeight="1">
      <c r="A9" s="497" t="s">
        <v>55</v>
      </c>
      <c r="B9" s="497"/>
      <c r="C9" s="496" t="s">
        <v>355</v>
      </c>
      <c r="D9" s="496"/>
      <c r="E9" s="496"/>
      <c r="F9" s="496"/>
    </row>
    <row r="10" spans="1:6" ht="18.75" customHeight="1">
      <c r="A10" s="497" t="s">
        <v>54</v>
      </c>
      <c r="B10" s="497"/>
      <c r="C10" s="496" t="s">
        <v>345</v>
      </c>
      <c r="D10" s="496"/>
      <c r="E10" s="496"/>
      <c r="F10" s="496"/>
    </row>
    <row r="11" spans="1:6" ht="18.75" customHeight="1">
      <c r="A11" s="497" t="s">
        <v>52</v>
      </c>
      <c r="B11" s="497"/>
      <c r="C11" s="500" t="s">
        <v>356</v>
      </c>
      <c r="D11" s="496"/>
      <c r="E11" s="496"/>
      <c r="F11" s="496"/>
    </row>
    <row r="12" spans="1:6" ht="18.75" customHeight="1">
      <c r="A12" s="497" t="s">
        <v>53</v>
      </c>
      <c r="B12" s="497"/>
      <c r="C12" s="496"/>
      <c r="D12" s="496"/>
      <c r="E12" s="496"/>
      <c r="F12" s="496"/>
    </row>
    <row r="13" spans="1:6" ht="18.75" customHeight="1">
      <c r="A13" s="116"/>
      <c r="B13" s="116"/>
      <c r="C13" s="117"/>
      <c r="D13" s="117"/>
      <c r="E13" s="117"/>
      <c r="F13" s="117"/>
    </row>
    <row r="14" spans="1:6" ht="18.75" customHeight="1">
      <c r="A14" s="498" t="s">
        <v>274</v>
      </c>
      <c r="B14" s="498"/>
      <c r="C14" s="52"/>
      <c r="D14" s="52"/>
      <c r="E14" s="52"/>
      <c r="F14" s="52"/>
    </row>
    <row r="15" spans="1:6" ht="15.75">
      <c r="A15" s="118" t="s">
        <v>91</v>
      </c>
      <c r="B15" s="498" t="s">
        <v>310</v>
      </c>
      <c r="C15" s="498"/>
      <c r="D15" s="498"/>
      <c r="E15" s="498"/>
      <c r="F15" s="498"/>
    </row>
    <row r="16" spans="1:6" ht="31.5" customHeight="1">
      <c r="A16" s="118" t="s">
        <v>298</v>
      </c>
      <c r="B16" s="498" t="s">
        <v>311</v>
      </c>
      <c r="C16" s="498"/>
      <c r="D16" s="498"/>
      <c r="E16" s="498"/>
      <c r="F16" s="498"/>
    </row>
    <row r="17" spans="1:6" ht="49.5" customHeight="1">
      <c r="A17" s="118" t="s">
        <v>301</v>
      </c>
      <c r="B17" s="501" t="s">
        <v>312</v>
      </c>
      <c r="C17" s="501"/>
      <c r="D17" s="501"/>
      <c r="E17" s="501"/>
      <c r="F17" s="501"/>
    </row>
    <row r="19" spans="1:6" ht="15.75">
      <c r="A19" s="492" t="s">
        <v>122</v>
      </c>
      <c r="B19" s="492"/>
      <c r="C19" s="92"/>
      <c r="D19" s="92"/>
      <c r="E19" s="92"/>
      <c r="F19" s="92"/>
    </row>
    <row r="20" spans="1:6" ht="33.75" customHeight="1">
      <c r="A20" s="38"/>
      <c r="B20" s="491" t="s">
        <v>296</v>
      </c>
      <c r="C20" s="491"/>
      <c r="D20" s="491"/>
      <c r="E20" s="491"/>
      <c r="F20" s="491"/>
    </row>
    <row r="21" spans="1:6" ht="48" customHeight="1">
      <c r="A21" s="499" t="s">
        <v>290</v>
      </c>
      <c r="B21" s="499"/>
      <c r="C21" s="499"/>
      <c r="D21" s="499"/>
      <c r="E21" s="499"/>
      <c r="F21" s="499"/>
    </row>
  </sheetData>
  <sheetProtection/>
  <mergeCells count="26">
    <mergeCell ref="A21:F21"/>
    <mergeCell ref="C3:F3"/>
    <mergeCell ref="C9:F9"/>
    <mergeCell ref="C10:F10"/>
    <mergeCell ref="C11:F11"/>
    <mergeCell ref="B15:F15"/>
    <mergeCell ref="B16:F16"/>
    <mergeCell ref="B17:F17"/>
    <mergeCell ref="C4:F4"/>
    <mergeCell ref="C5:F5"/>
    <mergeCell ref="A19:B19"/>
    <mergeCell ref="B20:F20"/>
    <mergeCell ref="C12:F12"/>
    <mergeCell ref="A14:B14"/>
    <mergeCell ref="A9:B9"/>
    <mergeCell ref="A10:B10"/>
    <mergeCell ref="A11:B11"/>
    <mergeCell ref="A12:B12"/>
    <mergeCell ref="A6:B6"/>
    <mergeCell ref="A8:B8"/>
    <mergeCell ref="C6:F6"/>
    <mergeCell ref="C8:F8"/>
    <mergeCell ref="A1:F1"/>
    <mergeCell ref="A3:B3"/>
    <mergeCell ref="A4:B4"/>
    <mergeCell ref="A5:B5"/>
  </mergeCells>
  <hyperlinks>
    <hyperlink ref="C11" r:id="rId1" display="pcv2008@mail.ru"/>
  </hyperlinks>
  <printOptions/>
  <pageMargins left="1.1811023622047245" right="0.4330708661417323" top="0.7874015748031497" bottom="0.7874015748031497" header="0.1968503937007874" footer="0.1968503937007874"/>
  <pageSetup firstPageNumber="19" useFirstPageNumber="1" horizontalDpi="600" verticalDpi="600" orientation="portrait" paperSize="9" r:id="rId2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K81"/>
  <sheetViews>
    <sheetView workbookViewId="0" topLeftCell="A25">
      <selection activeCell="F47" sqref="F47:K47"/>
    </sheetView>
  </sheetViews>
  <sheetFormatPr defaultColWidth="9.140625" defaultRowHeight="15"/>
  <cols>
    <col min="1" max="1" width="0.13671875" style="0" customWidth="1"/>
  </cols>
  <sheetData>
    <row r="1" spans="2:11" ht="18.75">
      <c r="B1" s="267" t="s">
        <v>407</v>
      </c>
      <c r="C1" s="267"/>
      <c r="D1" s="267"/>
      <c r="E1" s="267"/>
      <c r="F1" s="267"/>
      <c r="G1" s="267"/>
      <c r="H1" s="267"/>
      <c r="I1" s="267"/>
      <c r="J1" s="267"/>
      <c r="K1" s="267"/>
    </row>
    <row r="2" spans="2:11" ht="18.75">
      <c r="B2" s="267" t="s">
        <v>408</v>
      </c>
      <c r="C2" s="267"/>
      <c r="D2" s="267"/>
      <c r="E2" s="267"/>
      <c r="F2" s="267"/>
      <c r="G2" s="267"/>
      <c r="H2" s="267"/>
      <c r="I2" s="267"/>
      <c r="J2" s="267"/>
      <c r="K2" s="267"/>
    </row>
    <row r="4" spans="2:11" ht="18.75"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2:11" ht="15.75">
      <c r="B5" s="245" t="s">
        <v>33</v>
      </c>
      <c r="C5" s="245"/>
      <c r="D5" s="245"/>
      <c r="E5" s="138"/>
      <c r="F5" s="331" t="s">
        <v>344</v>
      </c>
      <c r="G5" s="332"/>
      <c r="H5" s="332"/>
      <c r="I5" s="332"/>
      <c r="J5" s="332"/>
      <c r="K5" s="333"/>
    </row>
    <row r="6" spans="2:11" ht="15.75">
      <c r="B6" s="270" t="s">
        <v>50</v>
      </c>
      <c r="C6" s="270"/>
      <c r="D6" s="270"/>
      <c r="E6" s="137"/>
      <c r="F6" s="330">
        <v>2919004647</v>
      </c>
      <c r="G6" s="330"/>
      <c r="H6" s="330"/>
      <c r="I6" s="330"/>
      <c r="J6" s="330"/>
      <c r="K6" s="330"/>
    </row>
    <row r="7" spans="2:11" ht="15.75">
      <c r="B7" s="270" t="s">
        <v>51</v>
      </c>
      <c r="C7" s="270"/>
      <c r="D7" s="270"/>
      <c r="E7" s="137"/>
      <c r="F7" s="330">
        <v>291901001</v>
      </c>
      <c r="G7" s="330"/>
      <c r="H7" s="330"/>
      <c r="I7" s="330"/>
      <c r="J7" s="330"/>
      <c r="K7" s="330"/>
    </row>
    <row r="8" spans="2:11" ht="15.75">
      <c r="B8" s="270" t="s">
        <v>83</v>
      </c>
      <c r="C8" s="270"/>
      <c r="D8" s="270"/>
      <c r="E8" s="139"/>
      <c r="F8" s="331" t="s">
        <v>379</v>
      </c>
      <c r="G8" s="332"/>
      <c r="H8" s="332"/>
      <c r="I8" s="332"/>
      <c r="J8" s="332"/>
      <c r="K8" s="333"/>
    </row>
    <row r="9" spans="2:11" ht="15.75">
      <c r="B9" s="334" t="s">
        <v>136</v>
      </c>
      <c r="C9" s="334"/>
      <c r="D9" s="334"/>
      <c r="E9" s="135"/>
      <c r="F9" s="335" t="s">
        <v>346</v>
      </c>
      <c r="G9" s="335"/>
      <c r="H9" s="335"/>
      <c r="I9" s="335"/>
      <c r="J9" s="335"/>
      <c r="K9" s="335"/>
    </row>
    <row r="10" spans="2:11" ht="16.5" thickBot="1">
      <c r="B10" s="83"/>
      <c r="C10" s="83"/>
      <c r="D10" s="83"/>
      <c r="E10" s="83"/>
      <c r="F10" s="78"/>
      <c r="G10" s="78"/>
      <c r="H10" s="78"/>
      <c r="I10" s="78"/>
      <c r="J10" s="78"/>
      <c r="K10" s="78"/>
    </row>
    <row r="11" spans="2:11" ht="15.75">
      <c r="B11" s="140" t="s">
        <v>140</v>
      </c>
      <c r="C11" s="336" t="s">
        <v>35</v>
      </c>
      <c r="D11" s="336"/>
      <c r="E11" s="141"/>
      <c r="F11" s="336" t="s">
        <v>141</v>
      </c>
      <c r="G11" s="336"/>
      <c r="H11" s="336"/>
      <c r="I11" s="336"/>
      <c r="J11" s="336"/>
      <c r="K11" s="337"/>
    </row>
    <row r="12" spans="2:11" ht="19.5" thickBot="1">
      <c r="B12" s="142"/>
      <c r="C12" s="316" t="s">
        <v>117</v>
      </c>
      <c r="D12" s="316"/>
      <c r="E12" s="316"/>
      <c r="F12" s="316"/>
      <c r="G12" s="316"/>
      <c r="H12" s="316"/>
      <c r="I12" s="316"/>
      <c r="J12" s="316"/>
      <c r="K12" s="317"/>
    </row>
    <row r="13" spans="2:11" ht="15.75">
      <c r="B13" s="143"/>
      <c r="C13" s="318" t="s">
        <v>58</v>
      </c>
      <c r="D13" s="287"/>
      <c r="E13" s="145"/>
      <c r="F13" s="319"/>
      <c r="G13" s="320"/>
      <c r="H13" s="320"/>
      <c r="I13" s="320"/>
      <c r="J13" s="320"/>
      <c r="K13" s="321"/>
    </row>
    <row r="14" spans="2:11" ht="15.75">
      <c r="B14" s="322">
        <v>1</v>
      </c>
      <c r="C14" s="325" t="s">
        <v>361</v>
      </c>
      <c r="D14" s="326"/>
      <c r="E14" s="313" t="s">
        <v>362</v>
      </c>
      <c r="F14" s="327">
        <v>1193.04</v>
      </c>
      <c r="G14" s="328"/>
      <c r="H14" s="328"/>
      <c r="I14" s="328"/>
      <c r="J14" s="328"/>
      <c r="K14" s="329"/>
    </row>
    <row r="15" spans="2:11" ht="36">
      <c r="B15" s="322"/>
      <c r="C15" s="304"/>
      <c r="D15" s="305"/>
      <c r="E15" s="309"/>
      <c r="F15" s="146" t="s">
        <v>363</v>
      </c>
      <c r="G15" s="147" t="s">
        <v>410</v>
      </c>
      <c r="H15" s="148"/>
      <c r="I15" s="148"/>
      <c r="J15" s="148"/>
      <c r="K15" s="149"/>
    </row>
    <row r="16" spans="2:11" ht="15.75">
      <c r="B16" s="322"/>
      <c r="C16" s="304"/>
      <c r="D16" s="305"/>
      <c r="E16" s="313" t="s">
        <v>362</v>
      </c>
      <c r="F16" s="314">
        <v>1193.04</v>
      </c>
      <c r="G16" s="314"/>
      <c r="H16" s="314"/>
      <c r="I16" s="314"/>
      <c r="J16" s="314"/>
      <c r="K16" s="315"/>
    </row>
    <row r="17" spans="2:11" ht="36">
      <c r="B17" s="322"/>
      <c r="C17" s="306"/>
      <c r="D17" s="307"/>
      <c r="E17" s="309"/>
      <c r="F17" s="146" t="s">
        <v>363</v>
      </c>
      <c r="G17" s="147" t="s">
        <v>414</v>
      </c>
      <c r="H17" s="148"/>
      <c r="I17" s="148"/>
      <c r="J17" s="148"/>
      <c r="K17" s="149"/>
    </row>
    <row r="18" spans="2:11" ht="15">
      <c r="B18" s="322"/>
      <c r="C18" s="296" t="s">
        <v>135</v>
      </c>
      <c r="D18" s="297"/>
      <c r="E18" s="150"/>
      <c r="F18" s="232" t="s">
        <v>409</v>
      </c>
      <c r="G18" s="279"/>
      <c r="H18" s="279"/>
      <c r="I18" s="279"/>
      <c r="J18" s="279"/>
      <c r="K18" s="280"/>
    </row>
    <row r="19" spans="2:11" ht="15">
      <c r="B19" s="322"/>
      <c r="C19" s="296" t="s">
        <v>49</v>
      </c>
      <c r="D19" s="296"/>
      <c r="E19" s="151"/>
      <c r="F19" s="298" t="s">
        <v>368</v>
      </c>
      <c r="G19" s="299"/>
      <c r="H19" s="299"/>
      <c r="I19" s="299"/>
      <c r="J19" s="299"/>
      <c r="K19" s="300"/>
    </row>
    <row r="20" spans="2:11" ht="15.75">
      <c r="B20" s="323"/>
      <c r="C20" s="270" t="s">
        <v>34</v>
      </c>
      <c r="D20" s="270"/>
      <c r="E20" s="152"/>
      <c r="F20" s="269" t="s">
        <v>411</v>
      </c>
      <c r="G20" s="269"/>
      <c r="H20" s="269"/>
      <c r="I20" s="269"/>
      <c r="J20" s="269"/>
      <c r="K20" s="258"/>
    </row>
    <row r="21" spans="2:11" ht="16.5" thickBot="1">
      <c r="B21" s="324"/>
      <c r="C21" s="250" t="s">
        <v>34</v>
      </c>
      <c r="D21" s="251"/>
      <c r="E21" s="153"/>
      <c r="F21" s="252" t="s">
        <v>369</v>
      </c>
      <c r="G21" s="236"/>
      <c r="H21" s="236"/>
      <c r="I21" s="236"/>
      <c r="J21" s="236"/>
      <c r="K21" s="237"/>
    </row>
    <row r="22" spans="2:11" ht="15.75">
      <c r="B22" s="301">
        <v>2</v>
      </c>
      <c r="C22" s="302" t="s">
        <v>370</v>
      </c>
      <c r="D22" s="303"/>
      <c r="E22" s="308" t="s">
        <v>362</v>
      </c>
      <c r="F22" s="310">
        <v>1193.04</v>
      </c>
      <c r="G22" s="311"/>
      <c r="H22" s="311"/>
      <c r="I22" s="311"/>
      <c r="J22" s="311"/>
      <c r="K22" s="312"/>
    </row>
    <row r="23" spans="2:11" ht="36">
      <c r="B23" s="239"/>
      <c r="C23" s="304"/>
      <c r="D23" s="305"/>
      <c r="E23" s="309"/>
      <c r="F23" s="146" t="s">
        <v>363</v>
      </c>
      <c r="G23" s="147" t="s">
        <v>410</v>
      </c>
      <c r="H23" s="148"/>
      <c r="I23" s="148"/>
      <c r="J23" s="148"/>
      <c r="K23" s="149"/>
    </row>
    <row r="24" spans="2:11" ht="15.75">
      <c r="B24" s="239"/>
      <c r="C24" s="304"/>
      <c r="D24" s="305"/>
      <c r="E24" s="313" t="s">
        <v>362</v>
      </c>
      <c r="F24" s="314">
        <v>1193.04</v>
      </c>
      <c r="G24" s="314"/>
      <c r="H24" s="314"/>
      <c r="I24" s="314"/>
      <c r="J24" s="314"/>
      <c r="K24" s="315"/>
    </row>
    <row r="25" spans="2:11" ht="36">
      <c r="B25" s="239"/>
      <c r="C25" s="306"/>
      <c r="D25" s="307"/>
      <c r="E25" s="309"/>
      <c r="F25" s="146" t="s">
        <v>363</v>
      </c>
      <c r="G25" s="147" t="s">
        <v>414</v>
      </c>
      <c r="H25" s="148"/>
      <c r="I25" s="148"/>
      <c r="J25" s="148"/>
      <c r="K25" s="149"/>
    </row>
    <row r="26" spans="2:11" ht="15" customHeight="1">
      <c r="B26" s="239"/>
      <c r="C26" s="296" t="s">
        <v>135</v>
      </c>
      <c r="D26" s="297"/>
      <c r="E26" s="150"/>
      <c r="F26" s="232" t="s">
        <v>409</v>
      </c>
      <c r="G26" s="279"/>
      <c r="H26" s="279"/>
      <c r="I26" s="279"/>
      <c r="J26" s="279"/>
      <c r="K26" s="280"/>
    </row>
    <row r="27" spans="2:11" ht="15">
      <c r="B27" s="239"/>
      <c r="C27" s="296" t="s">
        <v>49</v>
      </c>
      <c r="D27" s="296"/>
      <c r="E27" s="151"/>
      <c r="F27" s="298" t="s">
        <v>368</v>
      </c>
      <c r="G27" s="299"/>
      <c r="H27" s="299"/>
      <c r="I27" s="299"/>
      <c r="J27" s="299"/>
      <c r="K27" s="300"/>
    </row>
    <row r="28" spans="2:11" ht="15.75">
      <c r="B28" s="240"/>
      <c r="C28" s="270" t="s">
        <v>34</v>
      </c>
      <c r="D28" s="270"/>
      <c r="E28" s="152"/>
      <c r="F28" s="269" t="s">
        <v>411</v>
      </c>
      <c r="G28" s="269"/>
      <c r="H28" s="269"/>
      <c r="I28" s="269"/>
      <c r="J28" s="269"/>
      <c r="K28" s="258"/>
    </row>
    <row r="29" spans="2:11" ht="16.5" thickBot="1">
      <c r="B29" s="235"/>
      <c r="C29" s="250" t="s">
        <v>34</v>
      </c>
      <c r="D29" s="251"/>
      <c r="E29" s="153"/>
      <c r="F29" s="252" t="s">
        <v>369</v>
      </c>
      <c r="G29" s="236"/>
      <c r="H29" s="236"/>
      <c r="I29" s="236"/>
      <c r="J29" s="236"/>
      <c r="K29" s="237"/>
    </row>
    <row r="30" spans="2:11" ht="57.75" customHeight="1">
      <c r="B30" s="293" t="s">
        <v>406</v>
      </c>
      <c r="C30" s="294"/>
      <c r="D30" s="294"/>
      <c r="E30" s="294"/>
      <c r="F30" s="294"/>
      <c r="G30" s="294"/>
      <c r="H30" s="294"/>
      <c r="I30" s="294"/>
      <c r="J30" s="294"/>
      <c r="K30" s="295"/>
    </row>
    <row r="31" ht="13.5" customHeight="1"/>
    <row r="32" spans="2:11" ht="18.75">
      <c r="B32" s="154" t="s">
        <v>412</v>
      </c>
      <c r="C32" s="103"/>
      <c r="D32" s="103"/>
      <c r="E32" s="103"/>
      <c r="F32" s="80"/>
      <c r="G32" s="80"/>
      <c r="H32" s="80"/>
      <c r="I32" s="80"/>
      <c r="J32" s="80"/>
      <c r="K32" s="155"/>
    </row>
    <row r="33" spans="2:11" ht="15.75">
      <c r="B33" s="154" t="s">
        <v>374</v>
      </c>
      <c r="C33" s="103"/>
      <c r="D33" s="103"/>
      <c r="E33" s="103"/>
      <c r="F33" s="80"/>
      <c r="G33" s="80"/>
      <c r="H33" s="80"/>
      <c r="I33" s="80"/>
      <c r="J33" s="80"/>
      <c r="K33" s="155"/>
    </row>
    <row r="34" spans="2:11" ht="18.75">
      <c r="B34" s="154" t="s">
        <v>413</v>
      </c>
      <c r="C34" s="103"/>
      <c r="D34" s="103"/>
      <c r="E34" s="103"/>
      <c r="F34" s="80"/>
      <c r="G34" s="80"/>
      <c r="H34" s="80"/>
      <c r="I34" s="80"/>
      <c r="J34" s="80"/>
      <c r="K34" s="155"/>
    </row>
    <row r="35" spans="2:11" ht="16.5" thickBot="1">
      <c r="B35" s="156"/>
      <c r="C35" s="157"/>
      <c r="D35" s="157"/>
      <c r="E35" s="157"/>
      <c r="F35" s="158"/>
      <c r="G35" s="158"/>
      <c r="H35" s="158"/>
      <c r="I35" s="158"/>
      <c r="J35" s="158"/>
      <c r="K35" s="159"/>
    </row>
    <row r="36" spans="2:11" ht="15.75">
      <c r="B36" s="14"/>
      <c r="C36" s="103"/>
      <c r="D36" s="103"/>
      <c r="E36" s="103"/>
      <c r="F36" s="80"/>
      <c r="G36" s="80"/>
      <c r="H36" s="80"/>
      <c r="I36" s="80"/>
      <c r="J36" s="80"/>
      <c r="K36" s="80"/>
    </row>
    <row r="37" spans="2:11" ht="16.5" thickBot="1">
      <c r="B37" s="167"/>
      <c r="C37" s="168"/>
      <c r="D37" s="95"/>
      <c r="E37" s="95"/>
      <c r="F37" s="169"/>
      <c r="G37" s="170"/>
      <c r="H37" s="170"/>
      <c r="I37" s="170"/>
      <c r="J37" s="170"/>
      <c r="K37" s="169"/>
    </row>
    <row r="38" spans="2:11" ht="15.75" customHeight="1" thickBot="1">
      <c r="B38" s="143"/>
      <c r="C38" s="284" t="s">
        <v>117</v>
      </c>
      <c r="D38" s="284"/>
      <c r="E38" s="284"/>
      <c r="F38" s="284"/>
      <c r="G38" s="284"/>
      <c r="H38" s="284"/>
      <c r="I38" s="284"/>
      <c r="J38" s="284"/>
      <c r="K38" s="285"/>
    </row>
    <row r="39" spans="2:11" ht="24" customHeight="1">
      <c r="B39" s="286"/>
      <c r="C39" s="287" t="s">
        <v>58</v>
      </c>
      <c r="D39" s="287"/>
      <c r="E39" s="171"/>
      <c r="F39" s="289" t="s">
        <v>313</v>
      </c>
      <c r="G39" s="287" t="s">
        <v>47</v>
      </c>
      <c r="H39" s="287"/>
      <c r="I39" s="287"/>
      <c r="J39" s="287"/>
      <c r="K39" s="291" t="s">
        <v>314</v>
      </c>
    </row>
    <row r="40" spans="2:11" ht="15.75" customHeight="1" thickBot="1">
      <c r="B40" s="243"/>
      <c r="C40" s="288"/>
      <c r="D40" s="288"/>
      <c r="E40" s="162"/>
      <c r="F40" s="290"/>
      <c r="G40" s="119" t="s">
        <v>43</v>
      </c>
      <c r="H40" s="119" t="s">
        <v>44</v>
      </c>
      <c r="I40" s="119" t="s">
        <v>45</v>
      </c>
      <c r="J40" s="119" t="s">
        <v>46</v>
      </c>
      <c r="K40" s="292"/>
    </row>
    <row r="41" spans="2:11" ht="38.25">
      <c r="B41" s="238">
        <v>3</v>
      </c>
      <c r="C41" s="281" t="s">
        <v>376</v>
      </c>
      <c r="D41" s="172" t="s">
        <v>48</v>
      </c>
      <c r="E41" s="173" t="s">
        <v>377</v>
      </c>
      <c r="F41" s="174">
        <v>3047</v>
      </c>
      <c r="G41" s="175"/>
      <c r="H41" s="175"/>
      <c r="I41" s="175"/>
      <c r="J41" s="175"/>
      <c r="K41" s="176"/>
    </row>
    <row r="42" spans="2:11" ht="39" customHeight="1">
      <c r="B42" s="239"/>
      <c r="C42" s="282"/>
      <c r="D42" s="177" t="s">
        <v>59</v>
      </c>
      <c r="E42" s="18"/>
      <c r="F42" s="20"/>
      <c r="G42" s="20"/>
      <c r="H42" s="20"/>
      <c r="I42" s="20"/>
      <c r="J42" s="20"/>
      <c r="K42" s="164"/>
    </row>
    <row r="43" spans="2:11" ht="15.75" thickBot="1">
      <c r="B43" s="239"/>
      <c r="C43" s="282"/>
      <c r="D43" s="227" t="s">
        <v>82</v>
      </c>
      <c r="E43" s="228"/>
      <c r="F43" s="233" t="s">
        <v>410</v>
      </c>
      <c r="G43" s="233"/>
      <c r="H43" s="233"/>
      <c r="I43" s="233"/>
      <c r="J43" s="233"/>
      <c r="K43" s="234"/>
    </row>
    <row r="44" spans="2:11" ht="38.25">
      <c r="B44" s="239"/>
      <c r="C44" s="282"/>
      <c r="D44" s="172" t="s">
        <v>48</v>
      </c>
      <c r="E44" s="173" t="s">
        <v>377</v>
      </c>
      <c r="F44" s="174">
        <v>3568</v>
      </c>
      <c r="G44" s="175"/>
      <c r="H44" s="175"/>
      <c r="I44" s="175"/>
      <c r="J44" s="175"/>
      <c r="K44" s="176"/>
    </row>
    <row r="45" spans="2:11" ht="38.25">
      <c r="B45" s="239"/>
      <c r="C45" s="282"/>
      <c r="D45" s="177" t="s">
        <v>59</v>
      </c>
      <c r="E45" s="18"/>
      <c r="F45" s="22"/>
      <c r="G45" s="22"/>
      <c r="H45" s="22"/>
      <c r="I45" s="22"/>
      <c r="J45" s="22"/>
      <c r="K45" s="164"/>
    </row>
    <row r="46" spans="2:11" ht="15.75" customHeight="1" thickBot="1">
      <c r="B46" s="239"/>
      <c r="C46" s="283"/>
      <c r="D46" s="227" t="s">
        <v>82</v>
      </c>
      <c r="E46" s="228"/>
      <c r="F46" s="233" t="s">
        <v>414</v>
      </c>
      <c r="G46" s="233"/>
      <c r="H46" s="233"/>
      <c r="I46" s="233"/>
      <c r="J46" s="233"/>
      <c r="K46" s="234"/>
    </row>
    <row r="47" spans="2:11" ht="15.75" customHeight="1">
      <c r="B47" s="239"/>
      <c r="C47" s="230" t="s">
        <v>135</v>
      </c>
      <c r="D47" s="231"/>
      <c r="E47" s="178"/>
      <c r="F47" s="232" t="s">
        <v>409</v>
      </c>
      <c r="G47" s="279"/>
      <c r="H47" s="279"/>
      <c r="I47" s="279"/>
      <c r="J47" s="279"/>
      <c r="K47" s="280"/>
    </row>
    <row r="48" spans="2:11" ht="15.75" customHeight="1">
      <c r="B48" s="239"/>
      <c r="C48" s="229" t="s">
        <v>49</v>
      </c>
      <c r="D48" s="268"/>
      <c r="E48" s="166"/>
      <c r="F48" s="255" t="s">
        <v>368</v>
      </c>
      <c r="G48" s="256"/>
      <c r="H48" s="256"/>
      <c r="I48" s="256"/>
      <c r="J48" s="256"/>
      <c r="K48" s="257"/>
    </row>
    <row r="49" spans="2:11" ht="15.75">
      <c r="B49" s="240"/>
      <c r="C49" s="270" t="s">
        <v>34</v>
      </c>
      <c r="D49" s="270"/>
      <c r="E49" s="152"/>
      <c r="F49" s="269" t="s">
        <v>411</v>
      </c>
      <c r="G49" s="269"/>
      <c r="H49" s="269"/>
      <c r="I49" s="269"/>
      <c r="J49" s="269"/>
      <c r="K49" s="258"/>
    </row>
    <row r="50" spans="2:11" ht="16.5" thickBot="1">
      <c r="B50" s="235"/>
      <c r="C50" s="250" t="s">
        <v>34</v>
      </c>
      <c r="D50" s="251"/>
      <c r="E50" s="153"/>
      <c r="F50" s="252" t="s">
        <v>369</v>
      </c>
      <c r="G50" s="236"/>
      <c r="H50" s="236"/>
      <c r="I50" s="236"/>
      <c r="J50" s="236"/>
      <c r="K50" s="237"/>
    </row>
    <row r="51" spans="2:11" ht="16.5" customHeight="1">
      <c r="B51" s="102"/>
      <c r="C51" s="179"/>
      <c r="D51" s="180"/>
      <c r="E51" s="180"/>
      <c r="F51" s="170"/>
      <c r="G51" s="170"/>
      <c r="H51" s="170"/>
      <c r="I51" s="170"/>
      <c r="J51" s="170"/>
      <c r="K51" s="169"/>
    </row>
    <row r="52" spans="2:11" ht="15.75">
      <c r="B52" s="15">
        <v>2</v>
      </c>
      <c r="C52" s="246" t="s">
        <v>88</v>
      </c>
      <c r="D52" s="247"/>
      <c r="E52" s="247"/>
      <c r="F52" s="247"/>
      <c r="G52" s="247"/>
      <c r="H52" s="247"/>
      <c r="I52" s="247"/>
      <c r="J52" s="247"/>
      <c r="K52" s="248"/>
    </row>
    <row r="53" spans="2:11" ht="47.25">
      <c r="B53" s="243"/>
      <c r="C53" s="263" t="s">
        <v>56</v>
      </c>
      <c r="D53" s="18" t="s">
        <v>60</v>
      </c>
      <c r="E53" s="18"/>
      <c r="F53" s="19"/>
      <c r="G53" s="20"/>
      <c r="H53" s="20"/>
      <c r="I53" s="20"/>
      <c r="J53" s="20"/>
      <c r="K53" s="163"/>
    </row>
    <row r="54" spans="2:11" ht="15.75">
      <c r="B54" s="244"/>
      <c r="C54" s="263"/>
      <c r="D54" s="21" t="s">
        <v>61</v>
      </c>
      <c r="E54" s="21"/>
      <c r="F54" s="20"/>
      <c r="G54" s="22"/>
      <c r="H54" s="22"/>
      <c r="I54" s="22"/>
      <c r="J54" s="22"/>
      <c r="K54" s="164"/>
    </row>
    <row r="55" spans="2:11" ht="47.25">
      <c r="B55" s="243"/>
      <c r="C55" s="245" t="s">
        <v>57</v>
      </c>
      <c r="D55" s="18" t="s">
        <v>60</v>
      </c>
      <c r="E55" s="18"/>
      <c r="F55" s="20"/>
      <c r="G55" s="22"/>
      <c r="H55" s="22"/>
      <c r="I55" s="22"/>
      <c r="J55" s="22"/>
      <c r="K55" s="164"/>
    </row>
    <row r="56" spans="2:11" ht="47.25">
      <c r="B56" s="244"/>
      <c r="C56" s="245"/>
      <c r="D56" s="18" t="s">
        <v>61</v>
      </c>
      <c r="E56" s="18"/>
      <c r="F56" s="22"/>
      <c r="G56" s="22"/>
      <c r="H56" s="22"/>
      <c r="I56" s="22"/>
      <c r="J56" s="22"/>
      <c r="K56" s="164"/>
    </row>
    <row r="57" spans="2:11" ht="15.75">
      <c r="B57" s="144">
        <v>3</v>
      </c>
      <c r="C57" s="246" t="s">
        <v>89</v>
      </c>
      <c r="D57" s="247"/>
      <c r="E57" s="247"/>
      <c r="F57" s="247"/>
      <c r="G57" s="247"/>
      <c r="H57" s="247"/>
      <c r="I57" s="247"/>
      <c r="J57" s="247"/>
      <c r="K57" s="249"/>
    </row>
    <row r="58" spans="2:11" ht="47.25">
      <c r="B58" s="243"/>
      <c r="C58" s="245" t="s">
        <v>56</v>
      </c>
      <c r="D58" s="18" t="s">
        <v>60</v>
      </c>
      <c r="E58" s="18"/>
      <c r="F58" s="19"/>
      <c r="G58" s="20"/>
      <c r="H58" s="20"/>
      <c r="I58" s="20"/>
      <c r="J58" s="20"/>
      <c r="K58" s="163"/>
    </row>
    <row r="59" spans="2:11" ht="15.75">
      <c r="B59" s="244"/>
      <c r="C59" s="245"/>
      <c r="D59" s="21" t="s">
        <v>61</v>
      </c>
      <c r="E59" s="21"/>
      <c r="F59" s="20"/>
      <c r="G59" s="22"/>
      <c r="H59" s="22"/>
      <c r="I59" s="22"/>
      <c r="J59" s="22"/>
      <c r="K59" s="164"/>
    </row>
    <row r="60" spans="2:11" ht="47.25">
      <c r="B60" s="243"/>
      <c r="C60" s="245" t="s">
        <v>57</v>
      </c>
      <c r="D60" s="18" t="s">
        <v>60</v>
      </c>
      <c r="E60" s="18"/>
      <c r="F60" s="20"/>
      <c r="G60" s="22"/>
      <c r="H60" s="22"/>
      <c r="I60" s="22"/>
      <c r="J60" s="22"/>
      <c r="K60" s="164"/>
    </row>
    <row r="61" spans="2:11" ht="47.25">
      <c r="B61" s="244"/>
      <c r="C61" s="245"/>
      <c r="D61" s="18" t="s">
        <v>61</v>
      </c>
      <c r="E61" s="18"/>
      <c r="F61" s="22"/>
      <c r="G61" s="22"/>
      <c r="H61" s="22"/>
      <c r="I61" s="22"/>
      <c r="J61" s="22"/>
      <c r="K61" s="164"/>
    </row>
    <row r="62" spans="2:11" ht="15.75">
      <c r="B62" s="253"/>
      <c r="C62" s="268" t="s">
        <v>135</v>
      </c>
      <c r="D62" s="268"/>
      <c r="E62" s="23"/>
      <c r="F62" s="262"/>
      <c r="G62" s="262"/>
      <c r="H62" s="262"/>
      <c r="I62" s="262"/>
      <c r="J62" s="262"/>
      <c r="K62" s="254"/>
    </row>
    <row r="63" spans="2:11" ht="15.75">
      <c r="B63" s="253"/>
      <c r="C63" s="268"/>
      <c r="D63" s="268"/>
      <c r="E63" s="23"/>
      <c r="F63" s="262"/>
      <c r="G63" s="262"/>
      <c r="H63" s="262"/>
      <c r="I63" s="262"/>
      <c r="J63" s="262"/>
      <c r="K63" s="254"/>
    </row>
    <row r="64" spans="2:11" ht="15.75">
      <c r="B64" s="144"/>
      <c r="C64" s="268" t="s">
        <v>49</v>
      </c>
      <c r="D64" s="268"/>
      <c r="E64" s="165"/>
      <c r="F64" s="255"/>
      <c r="G64" s="256"/>
      <c r="H64" s="256"/>
      <c r="I64" s="256"/>
      <c r="J64" s="256"/>
      <c r="K64" s="257"/>
    </row>
    <row r="65" spans="2:11" ht="15.75">
      <c r="B65" s="144"/>
      <c r="C65" s="268" t="s">
        <v>82</v>
      </c>
      <c r="D65" s="268"/>
      <c r="E65" s="23"/>
      <c r="F65" s="269"/>
      <c r="G65" s="269"/>
      <c r="H65" s="269"/>
      <c r="I65" s="269"/>
      <c r="J65" s="269"/>
      <c r="K65" s="258"/>
    </row>
    <row r="66" spans="2:11" ht="16.5" thickBot="1">
      <c r="B66" s="181"/>
      <c r="C66" s="259" t="s">
        <v>34</v>
      </c>
      <c r="D66" s="259"/>
      <c r="E66" s="153"/>
      <c r="F66" s="241"/>
      <c r="G66" s="241"/>
      <c r="H66" s="241"/>
      <c r="I66" s="241"/>
      <c r="J66" s="241"/>
      <c r="K66" s="242"/>
    </row>
    <row r="67" spans="2:11" ht="15.75">
      <c r="B67" s="17">
        <v>4</v>
      </c>
      <c r="C67" s="264" t="s">
        <v>118</v>
      </c>
      <c r="D67" s="264"/>
      <c r="E67" s="182"/>
      <c r="F67" s="265"/>
      <c r="G67" s="265"/>
      <c r="H67" s="265"/>
      <c r="I67" s="265"/>
      <c r="J67" s="265"/>
      <c r="K67" s="265"/>
    </row>
    <row r="68" spans="2:11" ht="15.75">
      <c r="B68" s="15"/>
      <c r="C68" s="268" t="s">
        <v>133</v>
      </c>
      <c r="D68" s="268"/>
      <c r="E68" s="23"/>
      <c r="F68" s="262"/>
      <c r="G68" s="262"/>
      <c r="H68" s="262"/>
      <c r="I68" s="262"/>
      <c r="J68" s="262"/>
      <c r="K68" s="262"/>
    </row>
    <row r="69" spans="2:11" ht="15.75">
      <c r="B69" s="15"/>
      <c r="C69" s="268" t="s">
        <v>49</v>
      </c>
      <c r="D69" s="268"/>
      <c r="E69" s="23"/>
      <c r="F69" s="269"/>
      <c r="G69" s="269"/>
      <c r="H69" s="269"/>
      <c r="I69" s="269"/>
      <c r="J69" s="269"/>
      <c r="K69" s="269"/>
    </row>
    <row r="70" spans="2:11" ht="15.75">
      <c r="B70" s="15"/>
      <c r="C70" s="268" t="s">
        <v>81</v>
      </c>
      <c r="D70" s="268"/>
      <c r="E70" s="23"/>
      <c r="F70" s="269"/>
      <c r="G70" s="269"/>
      <c r="H70" s="269"/>
      <c r="I70" s="269"/>
      <c r="J70" s="269"/>
      <c r="K70" s="269"/>
    </row>
    <row r="71" spans="2:11" ht="15.75">
      <c r="B71" s="15"/>
      <c r="C71" s="270" t="s">
        <v>34</v>
      </c>
      <c r="D71" s="270"/>
      <c r="E71" s="137"/>
      <c r="F71" s="269"/>
      <c r="G71" s="269"/>
      <c r="H71" s="269"/>
      <c r="I71" s="269"/>
      <c r="J71" s="269"/>
      <c r="K71" s="269"/>
    </row>
    <row r="72" spans="2:11" ht="15.75">
      <c r="B72" s="15">
        <v>5</v>
      </c>
      <c r="C72" s="263" t="s">
        <v>119</v>
      </c>
      <c r="D72" s="263"/>
      <c r="E72" s="18"/>
      <c r="F72" s="262"/>
      <c r="G72" s="262"/>
      <c r="H72" s="262"/>
      <c r="I72" s="262"/>
      <c r="J72" s="262"/>
      <c r="K72" s="262"/>
    </row>
    <row r="73" spans="2:11" ht="15.75">
      <c r="B73" s="260"/>
      <c r="C73" s="268" t="s">
        <v>134</v>
      </c>
      <c r="D73" s="268"/>
      <c r="E73" s="23"/>
      <c r="F73" s="262"/>
      <c r="G73" s="262"/>
      <c r="H73" s="262"/>
      <c r="I73" s="262"/>
      <c r="J73" s="262"/>
      <c r="K73" s="262"/>
    </row>
    <row r="74" spans="2:11" ht="15.75">
      <c r="B74" s="261"/>
      <c r="C74" s="268"/>
      <c r="D74" s="268"/>
      <c r="E74" s="23"/>
      <c r="F74" s="262"/>
      <c r="G74" s="262"/>
      <c r="H74" s="262"/>
      <c r="I74" s="262"/>
      <c r="J74" s="262"/>
      <c r="K74" s="262"/>
    </row>
    <row r="75" spans="2:11" ht="15.75">
      <c r="B75" s="15"/>
      <c r="C75" s="268" t="s">
        <v>49</v>
      </c>
      <c r="D75" s="268"/>
      <c r="E75" s="23"/>
      <c r="F75" s="269"/>
      <c r="G75" s="269"/>
      <c r="H75" s="269"/>
      <c r="I75" s="269"/>
      <c r="J75" s="269"/>
      <c r="K75" s="269"/>
    </row>
    <row r="76" spans="2:11" ht="15.75">
      <c r="B76" s="15"/>
      <c r="C76" s="268" t="s">
        <v>81</v>
      </c>
      <c r="D76" s="268"/>
      <c r="E76" s="23"/>
      <c r="F76" s="269"/>
      <c r="G76" s="269"/>
      <c r="H76" s="269"/>
      <c r="I76" s="269"/>
      <c r="J76" s="269"/>
      <c r="K76" s="269"/>
    </row>
    <row r="77" spans="2:11" ht="15.75">
      <c r="B77" s="15"/>
      <c r="C77" s="270" t="s">
        <v>34</v>
      </c>
      <c r="D77" s="270"/>
      <c r="E77" s="137"/>
      <c r="F77" s="269"/>
      <c r="G77" s="269"/>
      <c r="H77" s="269"/>
      <c r="I77" s="269"/>
      <c r="J77" s="269"/>
      <c r="K77" s="269"/>
    </row>
    <row r="78" spans="2:11" ht="15.75">
      <c r="B78" s="102"/>
      <c r="C78" s="103"/>
      <c r="D78" s="103"/>
      <c r="E78" s="103"/>
      <c r="F78" s="80"/>
      <c r="G78" s="80"/>
      <c r="H78" s="80"/>
      <c r="I78" s="80"/>
      <c r="J78" s="80"/>
      <c r="K78" s="80"/>
    </row>
    <row r="79" spans="2:11" ht="15.75">
      <c r="B79" s="278" t="s">
        <v>306</v>
      </c>
      <c r="C79" s="278"/>
      <c r="D79" s="14"/>
      <c r="E79" s="14"/>
      <c r="F79" s="14"/>
      <c r="G79" s="14"/>
      <c r="H79" s="14"/>
      <c r="I79" s="14"/>
      <c r="J79" s="14"/>
      <c r="K79" s="14"/>
    </row>
    <row r="80" spans="2:11" ht="15.75">
      <c r="B80" s="109" t="s">
        <v>91</v>
      </c>
      <c r="C80" s="266" t="s">
        <v>296</v>
      </c>
      <c r="D80" s="266"/>
      <c r="E80" s="266"/>
      <c r="F80" s="266"/>
      <c r="G80" s="266"/>
      <c r="H80" s="266"/>
      <c r="I80" s="266"/>
      <c r="J80" s="266"/>
      <c r="K80" s="266"/>
    </row>
    <row r="81" spans="2:11" ht="15.75">
      <c r="B81" s="109" t="s">
        <v>298</v>
      </c>
      <c r="C81" s="266" t="s">
        <v>297</v>
      </c>
      <c r="D81" s="266"/>
      <c r="E81" s="266"/>
      <c r="F81" s="266"/>
      <c r="G81" s="266"/>
      <c r="H81" s="266"/>
      <c r="I81" s="266"/>
      <c r="J81" s="266"/>
      <c r="K81" s="266"/>
    </row>
  </sheetData>
  <sheetProtection/>
  <mergeCells count="109">
    <mergeCell ref="B1:K1"/>
    <mergeCell ref="B5:D5"/>
    <mergeCell ref="F5:K5"/>
    <mergeCell ref="B6:D6"/>
    <mergeCell ref="F6:K6"/>
    <mergeCell ref="B9:D9"/>
    <mergeCell ref="F9:K9"/>
    <mergeCell ref="C11:D11"/>
    <mergeCell ref="F11:K11"/>
    <mergeCell ref="B7:D7"/>
    <mergeCell ref="F7:K7"/>
    <mergeCell ref="B8:D8"/>
    <mergeCell ref="F8:K8"/>
    <mergeCell ref="C12:K12"/>
    <mergeCell ref="C13:D13"/>
    <mergeCell ref="F13:K13"/>
    <mergeCell ref="B14:B21"/>
    <mergeCell ref="C14:D17"/>
    <mergeCell ref="E14:E15"/>
    <mergeCell ref="F14:K14"/>
    <mergeCell ref="E16:E17"/>
    <mergeCell ref="C20:D20"/>
    <mergeCell ref="F20:K20"/>
    <mergeCell ref="F16:K16"/>
    <mergeCell ref="C18:D18"/>
    <mergeCell ref="F18:K18"/>
    <mergeCell ref="C19:D19"/>
    <mergeCell ref="F19:K19"/>
    <mergeCell ref="C21:D21"/>
    <mergeCell ref="F21:K21"/>
    <mergeCell ref="B22:B29"/>
    <mergeCell ref="C22:D25"/>
    <mergeCell ref="E22:E23"/>
    <mergeCell ref="F22:K22"/>
    <mergeCell ref="E24:E25"/>
    <mergeCell ref="F24:K24"/>
    <mergeCell ref="C29:D29"/>
    <mergeCell ref="F29:K29"/>
    <mergeCell ref="B30:K30"/>
    <mergeCell ref="C28:D28"/>
    <mergeCell ref="F28:K28"/>
    <mergeCell ref="C26:D26"/>
    <mergeCell ref="F26:K26"/>
    <mergeCell ref="C27:D27"/>
    <mergeCell ref="F27:K27"/>
    <mergeCell ref="C38:K38"/>
    <mergeCell ref="B39:B40"/>
    <mergeCell ref="C39:D40"/>
    <mergeCell ref="F39:F40"/>
    <mergeCell ref="G39:J39"/>
    <mergeCell ref="K39:K40"/>
    <mergeCell ref="B41:B50"/>
    <mergeCell ref="F43:K43"/>
    <mergeCell ref="D46:E46"/>
    <mergeCell ref="F46:K46"/>
    <mergeCell ref="C48:D48"/>
    <mergeCell ref="F48:K48"/>
    <mergeCell ref="C47:D47"/>
    <mergeCell ref="F47:K47"/>
    <mergeCell ref="C41:C46"/>
    <mergeCell ref="D43:E43"/>
    <mergeCell ref="C49:D49"/>
    <mergeCell ref="F49:K49"/>
    <mergeCell ref="C50:D50"/>
    <mergeCell ref="F50:K50"/>
    <mergeCell ref="B60:B61"/>
    <mergeCell ref="C60:C61"/>
    <mergeCell ref="C52:K52"/>
    <mergeCell ref="B53:B54"/>
    <mergeCell ref="C53:C54"/>
    <mergeCell ref="B55:B56"/>
    <mergeCell ref="C55:C56"/>
    <mergeCell ref="C57:K57"/>
    <mergeCell ref="B58:B59"/>
    <mergeCell ref="C58:C59"/>
    <mergeCell ref="C65:D65"/>
    <mergeCell ref="F65:K65"/>
    <mergeCell ref="C66:D66"/>
    <mergeCell ref="F66:K66"/>
    <mergeCell ref="B62:B63"/>
    <mergeCell ref="C62:D63"/>
    <mergeCell ref="F62:K63"/>
    <mergeCell ref="C64:D64"/>
    <mergeCell ref="F64:K64"/>
    <mergeCell ref="C69:D69"/>
    <mergeCell ref="F69:K69"/>
    <mergeCell ref="C70:D70"/>
    <mergeCell ref="F70:K70"/>
    <mergeCell ref="C67:D67"/>
    <mergeCell ref="F67:K67"/>
    <mergeCell ref="C68:D68"/>
    <mergeCell ref="F68:K68"/>
    <mergeCell ref="F73:K74"/>
    <mergeCell ref="C75:D75"/>
    <mergeCell ref="F75:K75"/>
    <mergeCell ref="C71:D71"/>
    <mergeCell ref="F71:K71"/>
    <mergeCell ref="C72:D72"/>
    <mergeCell ref="F72:K72"/>
    <mergeCell ref="B79:C79"/>
    <mergeCell ref="C80:K80"/>
    <mergeCell ref="C81:K81"/>
    <mergeCell ref="B2:K2"/>
    <mergeCell ref="C76:D76"/>
    <mergeCell ref="F76:K76"/>
    <mergeCell ref="C77:D77"/>
    <mergeCell ref="F77:K77"/>
    <mergeCell ref="B73:B74"/>
    <mergeCell ref="C73:D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K88"/>
  <sheetViews>
    <sheetView zoomScalePageLayoutView="0" workbookViewId="0" topLeftCell="A43">
      <selection activeCell="F56" sqref="F56:K56"/>
    </sheetView>
  </sheetViews>
  <sheetFormatPr defaultColWidth="9.140625" defaultRowHeight="15"/>
  <cols>
    <col min="1" max="1" width="0.13671875" style="0" customWidth="1"/>
  </cols>
  <sheetData>
    <row r="1" spans="2:11" ht="18.75">
      <c r="B1" s="267" t="s">
        <v>360</v>
      </c>
      <c r="C1" s="267"/>
      <c r="D1" s="267"/>
      <c r="E1" s="267"/>
      <c r="F1" s="267"/>
      <c r="G1" s="267"/>
      <c r="H1" s="267"/>
      <c r="I1" s="267"/>
      <c r="J1" s="267"/>
      <c r="K1" s="267"/>
    </row>
    <row r="2" spans="2:11" ht="18.75">
      <c r="B2" s="267" t="s">
        <v>378</v>
      </c>
      <c r="C2" s="267"/>
      <c r="D2" s="267"/>
      <c r="E2" s="267"/>
      <c r="F2" s="267"/>
      <c r="G2" s="267"/>
      <c r="H2" s="267"/>
      <c r="I2" s="267"/>
      <c r="J2" s="267"/>
      <c r="K2" s="267"/>
    </row>
    <row r="4" spans="2:11" ht="18.75"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2:11" ht="15.75">
      <c r="B5" s="245" t="s">
        <v>33</v>
      </c>
      <c r="C5" s="245"/>
      <c r="D5" s="245"/>
      <c r="E5" s="138"/>
      <c r="F5" s="331" t="s">
        <v>344</v>
      </c>
      <c r="G5" s="332"/>
      <c r="H5" s="332"/>
      <c r="I5" s="332"/>
      <c r="J5" s="332"/>
      <c r="K5" s="333"/>
    </row>
    <row r="6" spans="2:11" ht="15.75">
      <c r="B6" s="270" t="s">
        <v>50</v>
      </c>
      <c r="C6" s="270"/>
      <c r="D6" s="270"/>
      <c r="E6" s="137"/>
      <c r="F6" s="330">
        <v>2919004647</v>
      </c>
      <c r="G6" s="330"/>
      <c r="H6" s="330"/>
      <c r="I6" s="330"/>
      <c r="J6" s="330"/>
      <c r="K6" s="330"/>
    </row>
    <row r="7" spans="2:11" ht="15.75">
      <c r="B7" s="270" t="s">
        <v>51</v>
      </c>
      <c r="C7" s="270"/>
      <c r="D7" s="270"/>
      <c r="E7" s="137"/>
      <c r="F7" s="330">
        <v>291901001</v>
      </c>
      <c r="G7" s="330"/>
      <c r="H7" s="330"/>
      <c r="I7" s="330"/>
      <c r="J7" s="330"/>
      <c r="K7" s="330"/>
    </row>
    <row r="8" spans="2:11" ht="15.75">
      <c r="B8" s="270" t="s">
        <v>83</v>
      </c>
      <c r="C8" s="270"/>
      <c r="D8" s="270"/>
      <c r="E8" s="139"/>
      <c r="F8" s="331" t="s">
        <v>379</v>
      </c>
      <c r="G8" s="332"/>
      <c r="H8" s="332"/>
      <c r="I8" s="332"/>
      <c r="J8" s="332"/>
      <c r="K8" s="333"/>
    </row>
    <row r="9" spans="2:11" ht="15.75">
      <c r="B9" s="334" t="s">
        <v>136</v>
      </c>
      <c r="C9" s="334"/>
      <c r="D9" s="334"/>
      <c r="E9" s="135"/>
      <c r="F9" s="335" t="s">
        <v>346</v>
      </c>
      <c r="G9" s="335"/>
      <c r="H9" s="335"/>
      <c r="I9" s="335"/>
      <c r="J9" s="335"/>
      <c r="K9" s="335"/>
    </row>
    <row r="10" spans="2:11" ht="16.5" thickBot="1">
      <c r="B10" s="83"/>
      <c r="C10" s="83"/>
      <c r="D10" s="83"/>
      <c r="E10" s="83"/>
      <c r="F10" s="78"/>
      <c r="G10" s="78"/>
      <c r="H10" s="78"/>
      <c r="I10" s="78"/>
      <c r="J10" s="78"/>
      <c r="K10" s="78"/>
    </row>
    <row r="11" spans="2:11" ht="15.75">
      <c r="B11" s="140" t="s">
        <v>140</v>
      </c>
      <c r="C11" s="336" t="s">
        <v>35</v>
      </c>
      <c r="D11" s="336"/>
      <c r="E11" s="141"/>
      <c r="F11" s="336" t="s">
        <v>141</v>
      </c>
      <c r="G11" s="336"/>
      <c r="H11" s="336"/>
      <c r="I11" s="336"/>
      <c r="J11" s="336"/>
      <c r="K11" s="337"/>
    </row>
    <row r="12" spans="2:11" ht="19.5" thickBot="1">
      <c r="B12" s="142"/>
      <c r="C12" s="316" t="s">
        <v>117</v>
      </c>
      <c r="D12" s="316"/>
      <c r="E12" s="316"/>
      <c r="F12" s="316"/>
      <c r="G12" s="316"/>
      <c r="H12" s="316"/>
      <c r="I12" s="316"/>
      <c r="J12" s="316"/>
      <c r="K12" s="317"/>
    </row>
    <row r="13" spans="2:11" ht="15.75">
      <c r="B13" s="143"/>
      <c r="C13" s="318" t="s">
        <v>58</v>
      </c>
      <c r="D13" s="287"/>
      <c r="E13" s="145"/>
      <c r="F13" s="319"/>
      <c r="G13" s="320"/>
      <c r="H13" s="320"/>
      <c r="I13" s="320"/>
      <c r="J13" s="320"/>
      <c r="K13" s="321"/>
    </row>
    <row r="14" spans="2:11" ht="15.75">
      <c r="B14" s="322">
        <v>1</v>
      </c>
      <c r="C14" s="325" t="s">
        <v>361</v>
      </c>
      <c r="D14" s="326"/>
      <c r="E14" s="313" t="s">
        <v>362</v>
      </c>
      <c r="F14" s="327">
        <v>1193.04</v>
      </c>
      <c r="G14" s="328"/>
      <c r="H14" s="328"/>
      <c r="I14" s="328"/>
      <c r="J14" s="328"/>
      <c r="K14" s="329"/>
    </row>
    <row r="15" spans="2:11" ht="36">
      <c r="B15" s="322"/>
      <c r="C15" s="304"/>
      <c r="D15" s="305"/>
      <c r="E15" s="309"/>
      <c r="F15" s="146" t="s">
        <v>363</v>
      </c>
      <c r="G15" s="147" t="s">
        <v>364</v>
      </c>
      <c r="H15" s="148"/>
      <c r="I15" s="148"/>
      <c r="J15" s="148"/>
      <c r="K15" s="149"/>
    </row>
    <row r="16" spans="2:11" ht="15.75">
      <c r="B16" s="322"/>
      <c r="C16" s="304"/>
      <c r="D16" s="305"/>
      <c r="E16" s="313" t="s">
        <v>362</v>
      </c>
      <c r="F16" s="314">
        <v>1193.04</v>
      </c>
      <c r="G16" s="314"/>
      <c r="H16" s="314"/>
      <c r="I16" s="314"/>
      <c r="J16" s="314"/>
      <c r="K16" s="315"/>
    </row>
    <row r="17" spans="2:11" ht="36">
      <c r="B17" s="322"/>
      <c r="C17" s="304"/>
      <c r="D17" s="305"/>
      <c r="E17" s="309"/>
      <c r="F17" s="146" t="s">
        <v>363</v>
      </c>
      <c r="G17" s="147" t="s">
        <v>365</v>
      </c>
      <c r="H17" s="148"/>
      <c r="I17" s="148"/>
      <c r="J17" s="148"/>
      <c r="K17" s="149"/>
    </row>
    <row r="18" spans="2:11" ht="15.75">
      <c r="B18" s="322"/>
      <c r="C18" s="304"/>
      <c r="D18" s="305"/>
      <c r="E18" s="313" t="s">
        <v>362</v>
      </c>
      <c r="F18" s="314">
        <v>1193.04</v>
      </c>
      <c r="G18" s="314"/>
      <c r="H18" s="314"/>
      <c r="I18" s="314"/>
      <c r="J18" s="314"/>
      <c r="K18" s="315"/>
    </row>
    <row r="19" spans="2:11" ht="36">
      <c r="B19" s="322"/>
      <c r="C19" s="306"/>
      <c r="D19" s="307"/>
      <c r="E19" s="309"/>
      <c r="F19" s="146" t="s">
        <v>363</v>
      </c>
      <c r="G19" s="147" t="s">
        <v>366</v>
      </c>
      <c r="H19" s="148"/>
      <c r="I19" s="148"/>
      <c r="J19" s="148"/>
      <c r="K19" s="149"/>
    </row>
    <row r="20" spans="2:11" ht="15">
      <c r="B20" s="322"/>
      <c r="C20" s="296" t="s">
        <v>135</v>
      </c>
      <c r="D20" s="297"/>
      <c r="E20" s="150"/>
      <c r="F20" s="232" t="s">
        <v>367</v>
      </c>
      <c r="G20" s="279"/>
      <c r="H20" s="279"/>
      <c r="I20" s="279"/>
      <c r="J20" s="279"/>
      <c r="K20" s="280"/>
    </row>
    <row r="21" spans="2:11" ht="15">
      <c r="B21" s="322"/>
      <c r="C21" s="296" t="s">
        <v>49</v>
      </c>
      <c r="D21" s="296"/>
      <c r="E21" s="151"/>
      <c r="F21" s="298" t="s">
        <v>368</v>
      </c>
      <c r="G21" s="299"/>
      <c r="H21" s="299"/>
      <c r="I21" s="299"/>
      <c r="J21" s="299"/>
      <c r="K21" s="300"/>
    </row>
    <row r="22" spans="2:11" ht="15.75">
      <c r="B22" s="323"/>
      <c r="C22" s="270" t="s">
        <v>34</v>
      </c>
      <c r="D22" s="270"/>
      <c r="E22" s="152"/>
      <c r="F22" s="269"/>
      <c r="G22" s="269"/>
      <c r="H22" s="269"/>
      <c r="I22" s="269"/>
      <c r="J22" s="269"/>
      <c r="K22" s="258"/>
    </row>
    <row r="23" spans="2:11" ht="16.5" thickBot="1">
      <c r="B23" s="324"/>
      <c r="C23" s="250" t="s">
        <v>34</v>
      </c>
      <c r="D23" s="251"/>
      <c r="E23" s="153"/>
      <c r="F23" s="252" t="s">
        <v>369</v>
      </c>
      <c r="G23" s="236"/>
      <c r="H23" s="236"/>
      <c r="I23" s="236"/>
      <c r="J23" s="236"/>
      <c r="K23" s="237"/>
    </row>
    <row r="24" spans="2:11" ht="15.75">
      <c r="B24" s="301">
        <v>2</v>
      </c>
      <c r="C24" s="302" t="s">
        <v>370</v>
      </c>
      <c r="D24" s="303"/>
      <c r="E24" s="308" t="s">
        <v>362</v>
      </c>
      <c r="F24" s="310">
        <v>1193.04</v>
      </c>
      <c r="G24" s="311"/>
      <c r="H24" s="311"/>
      <c r="I24" s="311"/>
      <c r="J24" s="311"/>
      <c r="K24" s="312"/>
    </row>
    <row r="25" spans="2:11" ht="36">
      <c r="B25" s="239"/>
      <c r="C25" s="304"/>
      <c r="D25" s="305"/>
      <c r="E25" s="309"/>
      <c r="F25" s="146" t="s">
        <v>363</v>
      </c>
      <c r="G25" s="147" t="s">
        <v>364</v>
      </c>
      <c r="H25" s="148"/>
      <c r="I25" s="148"/>
      <c r="J25" s="148"/>
      <c r="K25" s="149"/>
    </row>
    <row r="26" spans="2:11" ht="15.75">
      <c r="B26" s="239"/>
      <c r="C26" s="304"/>
      <c r="D26" s="305"/>
      <c r="E26" s="313" t="s">
        <v>362</v>
      </c>
      <c r="F26" s="314">
        <v>1193.04</v>
      </c>
      <c r="G26" s="314"/>
      <c r="H26" s="314"/>
      <c r="I26" s="314"/>
      <c r="J26" s="314"/>
      <c r="K26" s="315"/>
    </row>
    <row r="27" spans="2:11" ht="36">
      <c r="B27" s="239"/>
      <c r="C27" s="304"/>
      <c r="D27" s="305"/>
      <c r="E27" s="309"/>
      <c r="F27" s="146" t="s">
        <v>363</v>
      </c>
      <c r="G27" s="147" t="s">
        <v>365</v>
      </c>
      <c r="H27" s="148"/>
      <c r="I27" s="148"/>
      <c r="J27" s="148"/>
      <c r="K27" s="149"/>
    </row>
    <row r="28" spans="2:11" ht="15.75">
      <c r="B28" s="239"/>
      <c r="C28" s="304"/>
      <c r="D28" s="305"/>
      <c r="E28" s="313" t="s">
        <v>362</v>
      </c>
      <c r="F28" s="314">
        <v>1193.04</v>
      </c>
      <c r="G28" s="314"/>
      <c r="H28" s="314"/>
      <c r="I28" s="314"/>
      <c r="J28" s="314"/>
      <c r="K28" s="315"/>
    </row>
    <row r="29" spans="2:11" ht="36">
      <c r="B29" s="239"/>
      <c r="C29" s="306"/>
      <c r="D29" s="307"/>
      <c r="E29" s="309"/>
      <c r="F29" s="146" t="s">
        <v>363</v>
      </c>
      <c r="G29" s="147" t="s">
        <v>366</v>
      </c>
      <c r="H29" s="148"/>
      <c r="I29" s="148"/>
      <c r="J29" s="148"/>
      <c r="K29" s="149"/>
    </row>
    <row r="30" spans="2:11" ht="15">
      <c r="B30" s="239"/>
      <c r="C30" s="296" t="s">
        <v>135</v>
      </c>
      <c r="D30" s="297"/>
      <c r="E30" s="150"/>
      <c r="F30" s="232" t="s">
        <v>367</v>
      </c>
      <c r="G30" s="279"/>
      <c r="H30" s="279"/>
      <c r="I30" s="279"/>
      <c r="J30" s="279"/>
      <c r="K30" s="280"/>
    </row>
    <row r="31" spans="2:11" ht="15">
      <c r="B31" s="239"/>
      <c r="C31" s="296" t="s">
        <v>49</v>
      </c>
      <c r="D31" s="296"/>
      <c r="E31" s="151"/>
      <c r="F31" s="298" t="s">
        <v>368</v>
      </c>
      <c r="G31" s="299"/>
      <c r="H31" s="299"/>
      <c r="I31" s="299"/>
      <c r="J31" s="299"/>
      <c r="K31" s="300"/>
    </row>
    <row r="32" spans="2:11" ht="15.75">
      <c r="B32" s="240"/>
      <c r="C32" s="270" t="s">
        <v>34</v>
      </c>
      <c r="D32" s="270"/>
      <c r="E32" s="152"/>
      <c r="F32" s="269"/>
      <c r="G32" s="269"/>
      <c r="H32" s="269"/>
      <c r="I32" s="269"/>
      <c r="J32" s="269"/>
      <c r="K32" s="258"/>
    </row>
    <row r="33" spans="2:11" ht="16.5" thickBot="1">
      <c r="B33" s="235"/>
      <c r="C33" s="250" t="s">
        <v>34</v>
      </c>
      <c r="D33" s="251"/>
      <c r="E33" s="153"/>
      <c r="F33" s="252" t="s">
        <v>369</v>
      </c>
      <c r="G33" s="236"/>
      <c r="H33" s="236"/>
      <c r="I33" s="236"/>
      <c r="J33" s="236"/>
      <c r="K33" s="237"/>
    </row>
    <row r="34" spans="2:11" ht="57.75" customHeight="1">
      <c r="B34" s="293" t="s">
        <v>371</v>
      </c>
      <c r="C34" s="294"/>
      <c r="D34" s="294"/>
      <c r="E34" s="294"/>
      <c r="F34" s="294"/>
      <c r="G34" s="294"/>
      <c r="H34" s="294"/>
      <c r="I34" s="294"/>
      <c r="J34" s="294"/>
      <c r="K34" s="295"/>
    </row>
    <row r="36" spans="2:11" ht="18.75">
      <c r="B36" s="154" t="s">
        <v>373</v>
      </c>
      <c r="C36" s="103"/>
      <c r="D36" s="103"/>
      <c r="E36" s="103"/>
      <c r="F36" s="80"/>
      <c r="G36" s="80"/>
      <c r="H36" s="80"/>
      <c r="I36" s="80"/>
      <c r="J36" s="80"/>
      <c r="K36" s="155"/>
    </row>
    <row r="37" spans="2:11" ht="15.75">
      <c r="B37" s="154" t="s">
        <v>374</v>
      </c>
      <c r="C37" s="103"/>
      <c r="D37" s="103"/>
      <c r="E37" s="103"/>
      <c r="F37" s="80"/>
      <c r="G37" s="80"/>
      <c r="H37" s="80"/>
      <c r="I37" s="80"/>
      <c r="J37" s="80"/>
      <c r="K37" s="155"/>
    </row>
    <row r="38" spans="2:11" ht="18.75">
      <c r="B38" s="154" t="s">
        <v>375</v>
      </c>
      <c r="C38" s="103"/>
      <c r="D38" s="103"/>
      <c r="E38" s="103"/>
      <c r="F38" s="80"/>
      <c r="G38" s="80"/>
      <c r="H38" s="80"/>
      <c r="I38" s="80"/>
      <c r="J38" s="80"/>
      <c r="K38" s="155"/>
    </row>
    <row r="39" spans="2:11" ht="16.5" thickBot="1">
      <c r="B39" s="156"/>
      <c r="C39" s="157"/>
      <c r="D39" s="157"/>
      <c r="E39" s="157"/>
      <c r="F39" s="158"/>
      <c r="G39" s="158"/>
      <c r="H39" s="158"/>
      <c r="I39" s="158"/>
      <c r="J39" s="158"/>
      <c r="K39" s="159"/>
    </row>
    <row r="40" spans="2:11" ht="15.75">
      <c r="B40" s="14"/>
      <c r="C40" s="103"/>
      <c r="D40" s="103"/>
      <c r="E40" s="103"/>
      <c r="F40" s="80"/>
      <c r="G40" s="80"/>
      <c r="H40" s="80"/>
      <c r="I40" s="80"/>
      <c r="J40" s="80"/>
      <c r="K40" s="80"/>
    </row>
    <row r="41" spans="2:11" ht="16.5" thickBot="1">
      <c r="B41" s="167"/>
      <c r="C41" s="168"/>
      <c r="D41" s="95"/>
      <c r="E41" s="95"/>
      <c r="F41" s="169"/>
      <c r="G41" s="170"/>
      <c r="H41" s="170"/>
      <c r="I41" s="170"/>
      <c r="J41" s="170"/>
      <c r="K41" s="169"/>
    </row>
    <row r="42" spans="2:11" ht="15.75" customHeight="1" thickBot="1">
      <c r="B42" s="143"/>
      <c r="C42" s="284" t="s">
        <v>117</v>
      </c>
      <c r="D42" s="284"/>
      <c r="E42" s="284"/>
      <c r="F42" s="284"/>
      <c r="G42" s="284"/>
      <c r="H42" s="284"/>
      <c r="I42" s="284"/>
      <c r="J42" s="284"/>
      <c r="K42" s="285"/>
    </row>
    <row r="43" spans="2:11" ht="35.25" customHeight="1">
      <c r="B43" s="286"/>
      <c r="C43" s="287" t="s">
        <v>58</v>
      </c>
      <c r="D43" s="287"/>
      <c r="E43" s="171"/>
      <c r="F43" s="289" t="s">
        <v>313</v>
      </c>
      <c r="G43" s="287" t="s">
        <v>47</v>
      </c>
      <c r="H43" s="287"/>
      <c r="I43" s="287"/>
      <c r="J43" s="287"/>
      <c r="K43" s="291" t="s">
        <v>314</v>
      </c>
    </row>
    <row r="44" spans="2:11" ht="15.75" customHeight="1" thickBot="1">
      <c r="B44" s="243"/>
      <c r="C44" s="288"/>
      <c r="D44" s="288"/>
      <c r="E44" s="162"/>
      <c r="F44" s="290"/>
      <c r="G44" s="119" t="s">
        <v>43</v>
      </c>
      <c r="H44" s="119" t="s">
        <v>44</v>
      </c>
      <c r="I44" s="119" t="s">
        <v>45</v>
      </c>
      <c r="J44" s="119" t="s">
        <v>46</v>
      </c>
      <c r="K44" s="292"/>
    </row>
    <row r="45" spans="2:11" ht="38.25">
      <c r="B45" s="238">
        <v>3</v>
      </c>
      <c r="C45" s="281" t="s">
        <v>376</v>
      </c>
      <c r="D45" s="172" t="s">
        <v>48</v>
      </c>
      <c r="E45" s="173" t="s">
        <v>377</v>
      </c>
      <c r="F45" s="174">
        <v>2745</v>
      </c>
      <c r="G45" s="175"/>
      <c r="H45" s="175"/>
      <c r="I45" s="175"/>
      <c r="J45" s="175"/>
      <c r="K45" s="176"/>
    </row>
    <row r="46" spans="2:11" ht="39" customHeight="1">
      <c r="B46" s="239"/>
      <c r="C46" s="282"/>
      <c r="D46" s="177" t="s">
        <v>59</v>
      </c>
      <c r="E46" s="18"/>
      <c r="F46" s="20"/>
      <c r="G46" s="20"/>
      <c r="H46" s="20"/>
      <c r="I46" s="20"/>
      <c r="J46" s="20"/>
      <c r="K46" s="164"/>
    </row>
    <row r="47" spans="2:11" ht="15.75" thickBot="1">
      <c r="B47" s="239"/>
      <c r="C47" s="282"/>
      <c r="D47" s="227" t="s">
        <v>82</v>
      </c>
      <c r="E47" s="228"/>
      <c r="F47" s="233" t="s">
        <v>364</v>
      </c>
      <c r="G47" s="233"/>
      <c r="H47" s="233"/>
      <c r="I47" s="233"/>
      <c r="J47" s="233"/>
      <c r="K47" s="234"/>
    </row>
    <row r="48" spans="2:11" ht="39.75" customHeight="1">
      <c r="B48" s="239"/>
      <c r="C48" s="282"/>
      <c r="D48" s="172" t="s">
        <v>48</v>
      </c>
      <c r="E48" s="173" t="s">
        <v>377</v>
      </c>
      <c r="F48" s="174">
        <v>2910</v>
      </c>
      <c r="G48" s="175"/>
      <c r="H48" s="175"/>
      <c r="I48" s="175"/>
      <c r="J48" s="175"/>
      <c r="K48" s="176"/>
    </row>
    <row r="49" spans="2:11" ht="38.25">
      <c r="B49" s="239"/>
      <c r="C49" s="282"/>
      <c r="D49" s="177" t="s">
        <v>59</v>
      </c>
      <c r="E49" s="18"/>
      <c r="F49" s="20"/>
      <c r="G49" s="20"/>
      <c r="H49" s="20"/>
      <c r="I49" s="20"/>
      <c r="J49" s="20"/>
      <c r="K49" s="164"/>
    </row>
    <row r="50" spans="2:11" ht="15.75" thickBot="1">
      <c r="B50" s="239"/>
      <c r="C50" s="282"/>
      <c r="D50" s="227" t="s">
        <v>82</v>
      </c>
      <c r="E50" s="228"/>
      <c r="F50" s="233" t="s">
        <v>365</v>
      </c>
      <c r="G50" s="233"/>
      <c r="H50" s="233"/>
      <c r="I50" s="233"/>
      <c r="J50" s="233"/>
      <c r="K50" s="234"/>
    </row>
    <row r="51" spans="2:11" ht="38.25">
      <c r="B51" s="239"/>
      <c r="C51" s="282"/>
      <c r="D51" s="172" t="s">
        <v>48</v>
      </c>
      <c r="E51" s="173" t="s">
        <v>377</v>
      </c>
      <c r="F51" s="174">
        <v>3047</v>
      </c>
      <c r="G51" s="175"/>
      <c r="H51" s="175"/>
      <c r="I51" s="175"/>
      <c r="J51" s="175"/>
      <c r="K51" s="176"/>
    </row>
    <row r="52" spans="2:11" ht="38.25">
      <c r="B52" s="239"/>
      <c r="C52" s="282"/>
      <c r="D52" s="177" t="s">
        <v>59</v>
      </c>
      <c r="E52" s="18"/>
      <c r="F52" s="22"/>
      <c r="G52" s="22"/>
      <c r="H52" s="22"/>
      <c r="I52" s="22"/>
      <c r="J52" s="22"/>
      <c r="K52" s="164"/>
    </row>
    <row r="53" spans="2:11" ht="15.75" customHeight="1" thickBot="1">
      <c r="B53" s="239"/>
      <c r="C53" s="283"/>
      <c r="D53" s="227" t="s">
        <v>82</v>
      </c>
      <c r="E53" s="228"/>
      <c r="F53" s="233" t="s">
        <v>366</v>
      </c>
      <c r="G53" s="233"/>
      <c r="H53" s="233"/>
      <c r="I53" s="233"/>
      <c r="J53" s="233"/>
      <c r="K53" s="234"/>
    </row>
    <row r="54" spans="2:11" ht="15.75" customHeight="1">
      <c r="B54" s="239"/>
      <c r="C54" s="230" t="s">
        <v>135</v>
      </c>
      <c r="D54" s="231"/>
      <c r="E54" s="178"/>
      <c r="F54" s="338" t="s">
        <v>380</v>
      </c>
      <c r="G54" s="339"/>
      <c r="H54" s="339"/>
      <c r="I54" s="339"/>
      <c r="J54" s="339"/>
      <c r="K54" s="340"/>
    </row>
    <row r="55" spans="2:11" ht="15.75" customHeight="1">
      <c r="B55" s="239"/>
      <c r="C55" s="229" t="s">
        <v>49</v>
      </c>
      <c r="D55" s="268"/>
      <c r="E55" s="166"/>
      <c r="F55" s="255" t="s">
        <v>368</v>
      </c>
      <c r="G55" s="256"/>
      <c r="H55" s="256"/>
      <c r="I55" s="256"/>
      <c r="J55" s="256"/>
      <c r="K55" s="257"/>
    </row>
    <row r="56" spans="2:11" ht="15.75">
      <c r="B56" s="240"/>
      <c r="C56" s="270" t="s">
        <v>34</v>
      </c>
      <c r="D56" s="270"/>
      <c r="E56" s="152"/>
      <c r="F56" s="269" t="s">
        <v>405</v>
      </c>
      <c r="G56" s="269"/>
      <c r="H56" s="269"/>
      <c r="I56" s="269"/>
      <c r="J56" s="269"/>
      <c r="K56" s="258"/>
    </row>
    <row r="57" spans="2:11" ht="16.5" thickBot="1">
      <c r="B57" s="235"/>
      <c r="C57" s="250" t="s">
        <v>34</v>
      </c>
      <c r="D57" s="251"/>
      <c r="E57" s="153"/>
      <c r="F57" s="252" t="s">
        <v>369</v>
      </c>
      <c r="G57" s="236"/>
      <c r="H57" s="236"/>
      <c r="I57" s="236"/>
      <c r="J57" s="236"/>
      <c r="K57" s="237"/>
    </row>
    <row r="58" spans="2:11" ht="16.5" customHeight="1">
      <c r="B58" s="102"/>
      <c r="C58" s="179"/>
      <c r="D58" s="180"/>
      <c r="E58" s="180"/>
      <c r="F58" s="170"/>
      <c r="G58" s="170"/>
      <c r="H58" s="170"/>
      <c r="I58" s="170"/>
      <c r="J58" s="170"/>
      <c r="K58" s="169"/>
    </row>
    <row r="59" spans="2:11" ht="15.75">
      <c r="B59" s="15">
        <v>2</v>
      </c>
      <c r="C59" s="246" t="s">
        <v>88</v>
      </c>
      <c r="D59" s="247"/>
      <c r="E59" s="247"/>
      <c r="F59" s="247"/>
      <c r="G59" s="247"/>
      <c r="H59" s="247"/>
      <c r="I59" s="247"/>
      <c r="J59" s="247"/>
      <c r="K59" s="248"/>
    </row>
    <row r="60" spans="2:11" ht="47.25">
      <c r="B60" s="243"/>
      <c r="C60" s="263" t="s">
        <v>56</v>
      </c>
      <c r="D60" s="18" t="s">
        <v>60</v>
      </c>
      <c r="E60" s="18"/>
      <c r="F60" s="19"/>
      <c r="G60" s="20"/>
      <c r="H60" s="20"/>
      <c r="I60" s="20"/>
      <c r="J60" s="20"/>
      <c r="K60" s="163"/>
    </row>
    <row r="61" spans="2:11" ht="15.75">
      <c r="B61" s="244"/>
      <c r="C61" s="263"/>
      <c r="D61" s="21" t="s">
        <v>61</v>
      </c>
      <c r="E61" s="21"/>
      <c r="F61" s="20"/>
      <c r="G61" s="22"/>
      <c r="H61" s="22"/>
      <c r="I61" s="22"/>
      <c r="J61" s="22"/>
      <c r="K61" s="164"/>
    </row>
    <row r="62" spans="2:11" ht="47.25">
      <c r="B62" s="243"/>
      <c r="C62" s="245" t="s">
        <v>57</v>
      </c>
      <c r="D62" s="18" t="s">
        <v>60</v>
      </c>
      <c r="E62" s="18"/>
      <c r="F62" s="20"/>
      <c r="G62" s="22"/>
      <c r="H62" s="22"/>
      <c r="I62" s="22"/>
      <c r="J62" s="22"/>
      <c r="K62" s="164"/>
    </row>
    <row r="63" spans="2:11" ht="47.25">
      <c r="B63" s="244"/>
      <c r="C63" s="245"/>
      <c r="D63" s="18" t="s">
        <v>61</v>
      </c>
      <c r="E63" s="18"/>
      <c r="F63" s="22"/>
      <c r="G63" s="22"/>
      <c r="H63" s="22"/>
      <c r="I63" s="22"/>
      <c r="J63" s="22"/>
      <c r="K63" s="164"/>
    </row>
    <row r="64" spans="2:11" ht="15.75">
      <c r="B64" s="144">
        <v>3</v>
      </c>
      <c r="C64" s="246" t="s">
        <v>89</v>
      </c>
      <c r="D64" s="247"/>
      <c r="E64" s="247"/>
      <c r="F64" s="247"/>
      <c r="G64" s="247"/>
      <c r="H64" s="247"/>
      <c r="I64" s="247"/>
      <c r="J64" s="247"/>
      <c r="K64" s="249"/>
    </row>
    <row r="65" spans="2:11" ht="47.25">
      <c r="B65" s="243"/>
      <c r="C65" s="245" t="s">
        <v>56</v>
      </c>
      <c r="D65" s="18" t="s">
        <v>60</v>
      </c>
      <c r="E65" s="18"/>
      <c r="F65" s="19"/>
      <c r="G65" s="20"/>
      <c r="H65" s="20"/>
      <c r="I65" s="20"/>
      <c r="J65" s="20"/>
      <c r="K65" s="163"/>
    </row>
    <row r="66" spans="2:11" ht="15.75">
      <c r="B66" s="244"/>
      <c r="C66" s="245"/>
      <c r="D66" s="21" t="s">
        <v>61</v>
      </c>
      <c r="E66" s="21"/>
      <c r="F66" s="20"/>
      <c r="G66" s="22"/>
      <c r="H66" s="22"/>
      <c r="I66" s="22"/>
      <c r="J66" s="22"/>
      <c r="K66" s="164"/>
    </row>
    <row r="67" spans="2:11" ht="47.25">
      <c r="B67" s="243"/>
      <c r="C67" s="245" t="s">
        <v>57</v>
      </c>
      <c r="D67" s="18" t="s">
        <v>60</v>
      </c>
      <c r="E67" s="18"/>
      <c r="F67" s="20"/>
      <c r="G67" s="22"/>
      <c r="H67" s="22"/>
      <c r="I67" s="22"/>
      <c r="J67" s="22"/>
      <c r="K67" s="164"/>
    </row>
    <row r="68" spans="2:11" ht="47.25">
      <c r="B68" s="244"/>
      <c r="C68" s="245"/>
      <c r="D68" s="18" t="s">
        <v>61</v>
      </c>
      <c r="E68" s="18"/>
      <c r="F68" s="22"/>
      <c r="G68" s="22"/>
      <c r="H68" s="22"/>
      <c r="I68" s="22"/>
      <c r="J68" s="22"/>
      <c r="K68" s="164"/>
    </row>
    <row r="69" spans="2:11" ht="15.75">
      <c r="B69" s="253"/>
      <c r="C69" s="268" t="s">
        <v>135</v>
      </c>
      <c r="D69" s="268"/>
      <c r="E69" s="23"/>
      <c r="F69" s="262"/>
      <c r="G69" s="262"/>
      <c r="H69" s="262"/>
      <c r="I69" s="262"/>
      <c r="J69" s="262"/>
      <c r="K69" s="254"/>
    </row>
    <row r="70" spans="2:11" ht="15.75">
      <c r="B70" s="253"/>
      <c r="C70" s="268"/>
      <c r="D70" s="268"/>
      <c r="E70" s="23"/>
      <c r="F70" s="262"/>
      <c r="G70" s="262"/>
      <c r="H70" s="262"/>
      <c r="I70" s="262"/>
      <c r="J70" s="262"/>
      <c r="K70" s="254"/>
    </row>
    <row r="71" spans="2:11" ht="15.75">
      <c r="B71" s="144"/>
      <c r="C71" s="268" t="s">
        <v>49</v>
      </c>
      <c r="D71" s="268"/>
      <c r="E71" s="165"/>
      <c r="F71" s="255"/>
      <c r="G71" s="256"/>
      <c r="H71" s="256"/>
      <c r="I71" s="256"/>
      <c r="J71" s="256"/>
      <c r="K71" s="257"/>
    </row>
    <row r="72" spans="2:11" ht="15.75">
      <c r="B72" s="144"/>
      <c r="C72" s="268" t="s">
        <v>82</v>
      </c>
      <c r="D72" s="268"/>
      <c r="E72" s="23"/>
      <c r="F72" s="269"/>
      <c r="G72" s="269"/>
      <c r="H72" s="269"/>
      <c r="I72" s="269"/>
      <c r="J72" s="269"/>
      <c r="K72" s="258"/>
    </row>
    <row r="73" spans="2:11" ht="16.5" thickBot="1">
      <c r="B73" s="181"/>
      <c r="C73" s="259" t="s">
        <v>34</v>
      </c>
      <c r="D73" s="259"/>
      <c r="E73" s="153"/>
      <c r="F73" s="241"/>
      <c r="G73" s="241"/>
      <c r="H73" s="241"/>
      <c r="I73" s="241"/>
      <c r="J73" s="241"/>
      <c r="K73" s="242"/>
    </row>
    <row r="74" spans="2:11" ht="15.75">
      <c r="B74" s="17">
        <v>4</v>
      </c>
      <c r="C74" s="264" t="s">
        <v>118</v>
      </c>
      <c r="D74" s="264"/>
      <c r="E74" s="182"/>
      <c r="F74" s="265"/>
      <c r="G74" s="265"/>
      <c r="H74" s="265"/>
      <c r="I74" s="265"/>
      <c r="J74" s="265"/>
      <c r="K74" s="265"/>
    </row>
    <row r="75" spans="2:11" ht="15.75">
      <c r="B75" s="15"/>
      <c r="C75" s="268" t="s">
        <v>133</v>
      </c>
      <c r="D75" s="268"/>
      <c r="E75" s="23"/>
      <c r="F75" s="262"/>
      <c r="G75" s="262"/>
      <c r="H75" s="262"/>
      <c r="I75" s="262"/>
      <c r="J75" s="262"/>
      <c r="K75" s="262"/>
    </row>
    <row r="76" spans="2:11" ht="15.75">
      <c r="B76" s="15"/>
      <c r="C76" s="268" t="s">
        <v>49</v>
      </c>
      <c r="D76" s="268"/>
      <c r="E76" s="23"/>
      <c r="F76" s="269"/>
      <c r="G76" s="269"/>
      <c r="H76" s="269"/>
      <c r="I76" s="269"/>
      <c r="J76" s="269"/>
      <c r="K76" s="269"/>
    </row>
    <row r="77" spans="2:11" ht="15.75">
      <c r="B77" s="15"/>
      <c r="C77" s="268" t="s">
        <v>81</v>
      </c>
      <c r="D77" s="268"/>
      <c r="E77" s="23"/>
      <c r="F77" s="269"/>
      <c r="G77" s="269"/>
      <c r="H77" s="269"/>
      <c r="I77" s="269"/>
      <c r="J77" s="269"/>
      <c r="K77" s="269"/>
    </row>
    <row r="78" spans="2:11" ht="15.75">
      <c r="B78" s="15"/>
      <c r="C78" s="270" t="s">
        <v>34</v>
      </c>
      <c r="D78" s="270"/>
      <c r="E78" s="137"/>
      <c r="F78" s="269"/>
      <c r="G78" s="269"/>
      <c r="H78" s="269"/>
      <c r="I78" s="269"/>
      <c r="J78" s="269"/>
      <c r="K78" s="269"/>
    </row>
    <row r="79" spans="2:11" ht="15.75">
      <c r="B79" s="15">
        <v>5</v>
      </c>
      <c r="C79" s="263" t="s">
        <v>119</v>
      </c>
      <c r="D79" s="263"/>
      <c r="E79" s="18"/>
      <c r="F79" s="262"/>
      <c r="G79" s="262"/>
      <c r="H79" s="262"/>
      <c r="I79" s="262"/>
      <c r="J79" s="262"/>
      <c r="K79" s="262"/>
    </row>
    <row r="80" spans="2:11" ht="15.75">
      <c r="B80" s="260"/>
      <c r="C80" s="268" t="s">
        <v>134</v>
      </c>
      <c r="D80" s="268"/>
      <c r="E80" s="23"/>
      <c r="F80" s="262"/>
      <c r="G80" s="262"/>
      <c r="H80" s="262"/>
      <c r="I80" s="262"/>
      <c r="J80" s="262"/>
      <c r="K80" s="262"/>
    </row>
    <row r="81" spans="2:11" ht="15.75">
      <c r="B81" s="261"/>
      <c r="C81" s="268"/>
      <c r="D81" s="268"/>
      <c r="E81" s="23"/>
      <c r="F81" s="262"/>
      <c r="G81" s="262"/>
      <c r="H81" s="262"/>
      <c r="I81" s="262"/>
      <c r="J81" s="262"/>
      <c r="K81" s="262"/>
    </row>
    <row r="82" spans="2:11" ht="15.75">
      <c r="B82" s="15"/>
      <c r="C82" s="268" t="s">
        <v>49</v>
      </c>
      <c r="D82" s="268"/>
      <c r="E82" s="23"/>
      <c r="F82" s="269"/>
      <c r="G82" s="269"/>
      <c r="H82" s="269"/>
      <c r="I82" s="269"/>
      <c r="J82" s="269"/>
      <c r="K82" s="269"/>
    </row>
    <row r="83" spans="2:11" ht="15.75">
      <c r="B83" s="15"/>
      <c r="C83" s="268" t="s">
        <v>81</v>
      </c>
      <c r="D83" s="268"/>
      <c r="E83" s="23"/>
      <c r="F83" s="269"/>
      <c r="G83" s="269"/>
      <c r="H83" s="269"/>
      <c r="I83" s="269"/>
      <c r="J83" s="269"/>
      <c r="K83" s="269"/>
    </row>
    <row r="84" spans="2:11" ht="15.75">
      <c r="B84" s="15"/>
      <c r="C84" s="270" t="s">
        <v>34</v>
      </c>
      <c r="D84" s="270"/>
      <c r="E84" s="137"/>
      <c r="F84" s="269"/>
      <c r="G84" s="269"/>
      <c r="H84" s="269"/>
      <c r="I84" s="269"/>
      <c r="J84" s="269"/>
      <c r="K84" s="269"/>
    </row>
    <row r="85" spans="2:11" ht="15.75">
      <c r="B85" s="102"/>
      <c r="C85" s="103"/>
      <c r="D85" s="103"/>
      <c r="E85" s="103"/>
      <c r="F85" s="80"/>
      <c r="G85" s="80"/>
      <c r="H85" s="80"/>
      <c r="I85" s="80"/>
      <c r="J85" s="80"/>
      <c r="K85" s="80"/>
    </row>
    <row r="86" spans="2:11" ht="15.75">
      <c r="B86" s="278" t="s">
        <v>306</v>
      </c>
      <c r="C86" s="278"/>
      <c r="D86" s="14"/>
      <c r="E86" s="14"/>
      <c r="F86" s="14"/>
      <c r="G86" s="14"/>
      <c r="H86" s="14"/>
      <c r="I86" s="14"/>
      <c r="J86" s="14"/>
      <c r="K86" s="14"/>
    </row>
    <row r="87" spans="2:11" ht="15.75">
      <c r="B87" s="109" t="s">
        <v>91</v>
      </c>
      <c r="C87" s="266" t="s">
        <v>296</v>
      </c>
      <c r="D87" s="266"/>
      <c r="E87" s="266"/>
      <c r="F87" s="266"/>
      <c r="G87" s="266"/>
      <c r="H87" s="266"/>
      <c r="I87" s="266"/>
      <c r="J87" s="266"/>
      <c r="K87" s="266"/>
    </row>
    <row r="88" spans="2:11" ht="15.75">
      <c r="B88" s="109" t="s">
        <v>298</v>
      </c>
      <c r="C88" s="266" t="s">
        <v>297</v>
      </c>
      <c r="D88" s="266"/>
      <c r="E88" s="266"/>
      <c r="F88" s="266"/>
      <c r="G88" s="266"/>
      <c r="H88" s="266"/>
      <c r="I88" s="266"/>
      <c r="J88" s="266"/>
      <c r="K88" s="266"/>
    </row>
  </sheetData>
  <sheetProtection/>
  <mergeCells count="115">
    <mergeCell ref="B86:C86"/>
    <mergeCell ref="C87:K87"/>
    <mergeCell ref="C88:K88"/>
    <mergeCell ref="B2:K2"/>
    <mergeCell ref="C83:D83"/>
    <mergeCell ref="F83:K83"/>
    <mergeCell ref="C84:D84"/>
    <mergeCell ref="F84:K84"/>
    <mergeCell ref="B80:B81"/>
    <mergeCell ref="C80:D81"/>
    <mergeCell ref="F80:K81"/>
    <mergeCell ref="C82:D82"/>
    <mergeCell ref="F82:K82"/>
    <mergeCell ref="C78:D78"/>
    <mergeCell ref="F78:K78"/>
    <mergeCell ref="C79:D79"/>
    <mergeCell ref="F79:K79"/>
    <mergeCell ref="C74:D74"/>
    <mergeCell ref="F74:K74"/>
    <mergeCell ref="C75:D75"/>
    <mergeCell ref="F75:K75"/>
    <mergeCell ref="C76:D76"/>
    <mergeCell ref="F76:K76"/>
    <mergeCell ref="C77:D77"/>
    <mergeCell ref="F77:K77"/>
    <mergeCell ref="B69:B70"/>
    <mergeCell ref="C69:D70"/>
    <mergeCell ref="F69:K70"/>
    <mergeCell ref="C71:D71"/>
    <mergeCell ref="F71:K71"/>
    <mergeCell ref="C72:D72"/>
    <mergeCell ref="F72:K72"/>
    <mergeCell ref="C73:D73"/>
    <mergeCell ref="F73:K73"/>
    <mergeCell ref="B67:B68"/>
    <mergeCell ref="C67:C68"/>
    <mergeCell ref="C59:K59"/>
    <mergeCell ref="B60:B61"/>
    <mergeCell ref="C60:C61"/>
    <mergeCell ref="B62:B63"/>
    <mergeCell ref="C62:C63"/>
    <mergeCell ref="C55:D55"/>
    <mergeCell ref="F55:K55"/>
    <mergeCell ref="C64:K64"/>
    <mergeCell ref="B65:B66"/>
    <mergeCell ref="C65:C66"/>
    <mergeCell ref="C56:D56"/>
    <mergeCell ref="F56:K56"/>
    <mergeCell ref="C57:D57"/>
    <mergeCell ref="F57:K57"/>
    <mergeCell ref="B45:B57"/>
    <mergeCell ref="F47:K47"/>
    <mergeCell ref="D50:E50"/>
    <mergeCell ref="F50:K50"/>
    <mergeCell ref="D53:E53"/>
    <mergeCell ref="F53:K53"/>
    <mergeCell ref="C54:D54"/>
    <mergeCell ref="F54:K54"/>
    <mergeCell ref="C42:K42"/>
    <mergeCell ref="B43:B44"/>
    <mergeCell ref="C43:D44"/>
    <mergeCell ref="F43:F44"/>
    <mergeCell ref="G43:J43"/>
    <mergeCell ref="K43:K44"/>
    <mergeCell ref="C45:C53"/>
    <mergeCell ref="D47:E47"/>
    <mergeCell ref="C30:D30"/>
    <mergeCell ref="F30:K30"/>
    <mergeCell ref="C31:D31"/>
    <mergeCell ref="F31:K31"/>
    <mergeCell ref="C33:D33"/>
    <mergeCell ref="F33:K33"/>
    <mergeCell ref="B34:K34"/>
    <mergeCell ref="C32:D32"/>
    <mergeCell ref="F32:K32"/>
    <mergeCell ref="C23:D23"/>
    <mergeCell ref="F23:K23"/>
    <mergeCell ref="B24:B33"/>
    <mergeCell ref="C24:D29"/>
    <mergeCell ref="E24:E25"/>
    <mergeCell ref="F24:K24"/>
    <mergeCell ref="E26:E27"/>
    <mergeCell ref="F26:K26"/>
    <mergeCell ref="E28:E29"/>
    <mergeCell ref="F28:K28"/>
    <mergeCell ref="C22:D22"/>
    <mergeCell ref="F22:K22"/>
    <mergeCell ref="F18:K18"/>
    <mergeCell ref="C20:D20"/>
    <mergeCell ref="F20:K20"/>
    <mergeCell ref="C21:D21"/>
    <mergeCell ref="F21:K21"/>
    <mergeCell ref="C12:K12"/>
    <mergeCell ref="C13:D13"/>
    <mergeCell ref="F13:K13"/>
    <mergeCell ref="B14:B23"/>
    <mergeCell ref="C14:D19"/>
    <mergeCell ref="E14:E15"/>
    <mergeCell ref="F14:K14"/>
    <mergeCell ref="E16:E17"/>
    <mergeCell ref="F16:K16"/>
    <mergeCell ref="E18:E19"/>
    <mergeCell ref="B7:D7"/>
    <mergeCell ref="F7:K7"/>
    <mergeCell ref="B8:D8"/>
    <mergeCell ref="F8:K8"/>
    <mergeCell ref="B9:D9"/>
    <mergeCell ref="F9:K9"/>
    <mergeCell ref="C11:D11"/>
    <mergeCell ref="F11:K11"/>
    <mergeCell ref="B1:K1"/>
    <mergeCell ref="B5:D5"/>
    <mergeCell ref="F5:K5"/>
    <mergeCell ref="B6:D6"/>
    <mergeCell ref="F6:K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J62"/>
  <sheetViews>
    <sheetView zoomScalePageLayoutView="0" workbookViewId="0" topLeftCell="A37">
      <selection activeCell="E47" sqref="E47:J47"/>
    </sheetView>
  </sheetViews>
  <sheetFormatPr defaultColWidth="9.140625" defaultRowHeight="15"/>
  <sheetData>
    <row r="1" ht="0.75" customHeight="1"/>
    <row r="2" spans="1:10" ht="36.75" customHeight="1">
      <c r="A2" s="267" t="s">
        <v>384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8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5.75">
      <c r="A4" s="245" t="s">
        <v>33</v>
      </c>
      <c r="B4" s="245"/>
      <c r="C4" s="245"/>
      <c r="D4" s="138"/>
      <c r="E4" s="331" t="s">
        <v>344</v>
      </c>
      <c r="F4" s="332"/>
      <c r="G4" s="332"/>
      <c r="H4" s="332"/>
      <c r="I4" s="332"/>
      <c r="J4" s="333"/>
    </row>
    <row r="5" spans="1:10" ht="15.75">
      <c r="A5" s="270" t="s">
        <v>50</v>
      </c>
      <c r="B5" s="270"/>
      <c r="C5" s="270"/>
      <c r="D5" s="137"/>
      <c r="E5" s="330">
        <v>2919004647</v>
      </c>
      <c r="F5" s="330"/>
      <c r="G5" s="330"/>
      <c r="H5" s="330"/>
      <c r="I5" s="330"/>
      <c r="J5" s="330"/>
    </row>
    <row r="6" spans="1:10" ht="15.75">
      <c r="A6" s="270" t="s">
        <v>51</v>
      </c>
      <c r="B6" s="270"/>
      <c r="C6" s="270"/>
      <c r="D6" s="137"/>
      <c r="E6" s="330">
        <v>291901001</v>
      </c>
      <c r="F6" s="330"/>
      <c r="G6" s="330"/>
      <c r="H6" s="330"/>
      <c r="I6" s="330"/>
      <c r="J6" s="330"/>
    </row>
    <row r="7" spans="1:10" ht="15.75">
      <c r="A7" s="270" t="s">
        <v>83</v>
      </c>
      <c r="B7" s="270"/>
      <c r="C7" s="270"/>
      <c r="D7" s="139"/>
      <c r="E7" s="331" t="s">
        <v>379</v>
      </c>
      <c r="F7" s="332"/>
      <c r="G7" s="332"/>
      <c r="H7" s="332"/>
      <c r="I7" s="332"/>
      <c r="J7" s="333"/>
    </row>
    <row r="8" spans="1:10" ht="15.75">
      <c r="A8" s="334" t="s">
        <v>136</v>
      </c>
      <c r="B8" s="334"/>
      <c r="C8" s="334"/>
      <c r="D8" s="135"/>
      <c r="E8" s="335" t="s">
        <v>346</v>
      </c>
      <c r="F8" s="335"/>
      <c r="G8" s="335"/>
      <c r="H8" s="335"/>
      <c r="I8" s="335"/>
      <c r="J8" s="335"/>
    </row>
    <row r="9" spans="1:10" ht="16.5" thickBot="1">
      <c r="A9" s="83"/>
      <c r="B9" s="83"/>
      <c r="C9" s="83"/>
      <c r="D9" s="83"/>
      <c r="E9" s="78"/>
      <c r="F9" s="78"/>
      <c r="G9" s="78"/>
      <c r="H9" s="78"/>
      <c r="I9" s="78"/>
      <c r="J9" s="78"/>
    </row>
    <row r="10" spans="1:10" ht="15.75">
      <c r="A10" s="140" t="s">
        <v>140</v>
      </c>
      <c r="B10" s="336" t="s">
        <v>35</v>
      </c>
      <c r="C10" s="336"/>
      <c r="D10" s="141"/>
      <c r="E10" s="336" t="s">
        <v>141</v>
      </c>
      <c r="F10" s="336"/>
      <c r="G10" s="336"/>
      <c r="H10" s="336"/>
      <c r="I10" s="336"/>
      <c r="J10" s="337"/>
    </row>
    <row r="11" spans="1:10" ht="15.75">
      <c r="A11" s="144">
        <v>1</v>
      </c>
      <c r="B11" s="314" t="s">
        <v>117</v>
      </c>
      <c r="C11" s="314"/>
      <c r="D11" s="314"/>
      <c r="E11" s="350"/>
      <c r="F11" s="350"/>
      <c r="G11" s="350"/>
      <c r="H11" s="350"/>
      <c r="I11" s="350"/>
      <c r="J11" s="351"/>
    </row>
    <row r="12" spans="1:10" ht="15.75">
      <c r="A12" s="142"/>
      <c r="B12" s="248" t="s">
        <v>58</v>
      </c>
      <c r="C12" s="288"/>
      <c r="D12" s="183"/>
      <c r="E12" s="354"/>
      <c r="F12" s="355"/>
      <c r="G12" s="355"/>
      <c r="H12" s="355"/>
      <c r="I12" s="355"/>
      <c r="J12" s="356"/>
    </row>
    <row r="13" spans="1:10" ht="15.75">
      <c r="A13" s="184"/>
      <c r="B13" s="352"/>
      <c r="C13" s="353"/>
      <c r="D13" s="183"/>
      <c r="E13" s="357"/>
      <c r="F13" s="358"/>
      <c r="G13" s="358"/>
      <c r="H13" s="358"/>
      <c r="I13" s="358"/>
      <c r="J13" s="359"/>
    </row>
    <row r="14" spans="1:10" ht="15.75">
      <c r="A14" s="185"/>
      <c r="B14" s="343" t="s">
        <v>361</v>
      </c>
      <c r="C14" s="344"/>
      <c r="D14" s="146" t="s">
        <v>381</v>
      </c>
      <c r="E14" s="345">
        <v>1193.04</v>
      </c>
      <c r="F14" s="346"/>
      <c r="G14" s="346"/>
      <c r="H14" s="346"/>
      <c r="I14" s="346"/>
      <c r="J14" s="347"/>
    </row>
    <row r="15" spans="1:10" ht="15.75">
      <c r="A15" s="185"/>
      <c r="B15" s="343" t="s">
        <v>370</v>
      </c>
      <c r="C15" s="344"/>
      <c r="D15" s="187" t="s">
        <v>381</v>
      </c>
      <c r="E15" s="345">
        <v>1193.04</v>
      </c>
      <c r="F15" s="346"/>
      <c r="G15" s="346"/>
      <c r="H15" s="346"/>
      <c r="I15" s="346"/>
      <c r="J15" s="347"/>
    </row>
    <row r="16" spans="1:10" ht="15.75">
      <c r="A16" s="144"/>
      <c r="B16" s="268" t="s">
        <v>135</v>
      </c>
      <c r="C16" s="348"/>
      <c r="D16" s="23"/>
      <c r="E16" s="349" t="s">
        <v>382</v>
      </c>
      <c r="F16" s="262"/>
      <c r="G16" s="262"/>
      <c r="H16" s="262"/>
      <c r="I16" s="262"/>
      <c r="J16" s="254"/>
    </row>
    <row r="17" spans="1:10" ht="15.75">
      <c r="A17" s="144"/>
      <c r="B17" s="268" t="s">
        <v>49</v>
      </c>
      <c r="C17" s="268"/>
      <c r="D17" s="166"/>
      <c r="E17" s="255" t="s">
        <v>368</v>
      </c>
      <c r="F17" s="256"/>
      <c r="G17" s="256"/>
      <c r="H17" s="256"/>
      <c r="I17" s="256"/>
      <c r="J17" s="257"/>
    </row>
    <row r="18" spans="1:10" ht="15.75">
      <c r="A18" s="144"/>
      <c r="B18" s="268" t="s">
        <v>82</v>
      </c>
      <c r="C18" s="268"/>
      <c r="D18" s="23"/>
      <c r="E18" s="269" t="s">
        <v>383</v>
      </c>
      <c r="F18" s="269"/>
      <c r="G18" s="269"/>
      <c r="H18" s="269"/>
      <c r="I18" s="269"/>
      <c r="J18" s="258"/>
    </row>
    <row r="19" spans="1:10" ht="15.75">
      <c r="A19" s="142"/>
      <c r="B19" s="360" t="s">
        <v>34</v>
      </c>
      <c r="C19" s="360"/>
      <c r="D19" s="188"/>
      <c r="E19" s="361" t="s">
        <v>388</v>
      </c>
      <c r="F19" s="361"/>
      <c r="G19" s="361"/>
      <c r="H19" s="361"/>
      <c r="I19" s="361"/>
      <c r="J19" s="362"/>
    </row>
    <row r="20" spans="1:10" ht="61.5" customHeight="1">
      <c r="A20" s="363" t="s">
        <v>371</v>
      </c>
      <c r="B20" s="364"/>
      <c r="C20" s="364"/>
      <c r="D20" s="364"/>
      <c r="E20" s="364"/>
      <c r="F20" s="364"/>
      <c r="G20" s="364"/>
      <c r="H20" s="364"/>
      <c r="I20" s="364"/>
      <c r="J20" s="365"/>
    </row>
    <row r="21" spans="1:10" ht="18.75">
      <c r="A21" s="154" t="s">
        <v>372</v>
      </c>
      <c r="B21" s="103"/>
      <c r="C21" s="103"/>
      <c r="D21" s="103"/>
      <c r="E21" s="80"/>
      <c r="F21" s="80"/>
      <c r="G21" s="80"/>
      <c r="H21" s="80"/>
      <c r="I21" s="80"/>
      <c r="J21" s="155"/>
    </row>
    <row r="22" spans="1:10" ht="18.75">
      <c r="A22" s="154" t="s">
        <v>373</v>
      </c>
      <c r="B22" s="103"/>
      <c r="C22" s="103"/>
      <c r="D22" s="103"/>
      <c r="E22" s="80"/>
      <c r="F22" s="80"/>
      <c r="G22" s="80"/>
      <c r="H22" s="80"/>
      <c r="I22" s="80"/>
      <c r="J22" s="155"/>
    </row>
    <row r="23" spans="1:10" ht="15.75">
      <c r="A23" s="154" t="s">
        <v>374</v>
      </c>
      <c r="B23" s="103"/>
      <c r="C23" s="103"/>
      <c r="D23" s="103"/>
      <c r="E23" s="80"/>
      <c r="F23" s="80"/>
      <c r="G23" s="80"/>
      <c r="H23" s="80"/>
      <c r="I23" s="80"/>
      <c r="J23" s="155"/>
    </row>
    <row r="24" spans="1:10" ht="18.75">
      <c r="A24" s="154" t="s">
        <v>375</v>
      </c>
      <c r="B24" s="103"/>
      <c r="C24" s="103"/>
      <c r="D24" s="103"/>
      <c r="E24" s="80"/>
      <c r="F24" s="80"/>
      <c r="G24" s="80"/>
      <c r="H24" s="80"/>
      <c r="I24" s="80"/>
      <c r="J24" s="155"/>
    </row>
    <row r="25" spans="1:10" ht="16.5" thickBot="1">
      <c r="A25" s="156"/>
      <c r="B25" s="157"/>
      <c r="C25" s="157"/>
      <c r="D25" s="157"/>
      <c r="E25" s="158"/>
      <c r="F25" s="158"/>
      <c r="G25" s="158"/>
      <c r="H25" s="158"/>
      <c r="I25" s="158"/>
      <c r="J25" s="159"/>
    </row>
    <row r="26" spans="1:10" ht="16.5" thickBot="1">
      <c r="A26" s="14"/>
      <c r="B26" s="103"/>
      <c r="C26" s="103"/>
      <c r="D26" s="103"/>
      <c r="E26" s="80"/>
      <c r="F26" s="80"/>
      <c r="G26" s="80"/>
      <c r="H26" s="80"/>
      <c r="I26" s="80"/>
      <c r="J26" s="80"/>
    </row>
    <row r="27" spans="1:10" ht="15.75">
      <c r="A27" s="160">
        <v>1</v>
      </c>
      <c r="B27" s="366" t="s">
        <v>117</v>
      </c>
      <c r="C27" s="366"/>
      <c r="D27" s="366"/>
      <c r="E27" s="367"/>
      <c r="F27" s="367"/>
      <c r="G27" s="367"/>
      <c r="H27" s="367"/>
      <c r="I27" s="367"/>
      <c r="J27" s="368"/>
    </row>
    <row r="28" spans="1:10" ht="15.75">
      <c r="A28" s="253"/>
      <c r="B28" s="288" t="s">
        <v>58</v>
      </c>
      <c r="C28" s="288"/>
      <c r="D28" s="161"/>
      <c r="E28" s="371" t="s">
        <v>313</v>
      </c>
      <c r="F28" s="288" t="s">
        <v>47</v>
      </c>
      <c r="G28" s="288"/>
      <c r="H28" s="288"/>
      <c r="I28" s="288"/>
      <c r="J28" s="369" t="s">
        <v>314</v>
      </c>
    </row>
    <row r="29" spans="1:10" ht="41.25">
      <c r="A29" s="253"/>
      <c r="B29" s="288"/>
      <c r="C29" s="288"/>
      <c r="D29" s="162"/>
      <c r="E29" s="290"/>
      <c r="F29" s="119" t="s">
        <v>43</v>
      </c>
      <c r="G29" s="119" t="s">
        <v>44</v>
      </c>
      <c r="H29" s="119" t="s">
        <v>45</v>
      </c>
      <c r="I29" s="119" t="s">
        <v>46</v>
      </c>
      <c r="J29" s="292"/>
    </row>
    <row r="30" spans="1:10" ht="47.25">
      <c r="A30" s="243"/>
      <c r="B30" s="343" t="s">
        <v>385</v>
      </c>
      <c r="C30" s="161" t="s">
        <v>48</v>
      </c>
      <c r="D30" s="146" t="s">
        <v>381</v>
      </c>
      <c r="E30" s="19"/>
      <c r="F30" s="20"/>
      <c r="G30" s="20"/>
      <c r="H30" s="20"/>
      <c r="I30" s="20"/>
      <c r="J30" s="163"/>
    </row>
    <row r="31" spans="1:10" ht="15.75">
      <c r="A31" s="244"/>
      <c r="B31" s="370"/>
      <c r="C31" s="189" t="s">
        <v>59</v>
      </c>
      <c r="D31" s="21"/>
      <c r="E31" s="20"/>
      <c r="F31" s="22"/>
      <c r="G31" s="22"/>
      <c r="H31" s="22"/>
      <c r="I31" s="22"/>
      <c r="J31" s="164"/>
    </row>
    <row r="32" spans="1:10" ht="15.75">
      <c r="A32" s="190"/>
      <c r="B32" s="268" t="s">
        <v>135</v>
      </c>
      <c r="C32" s="268"/>
      <c r="D32" s="23"/>
      <c r="E32" s="262"/>
      <c r="F32" s="262"/>
      <c r="G32" s="262"/>
      <c r="H32" s="262"/>
      <c r="I32" s="262"/>
      <c r="J32" s="254"/>
    </row>
    <row r="33" spans="1:10" ht="15.75">
      <c r="A33" s="190"/>
      <c r="B33" s="268"/>
      <c r="C33" s="268"/>
      <c r="D33" s="23"/>
      <c r="E33" s="262"/>
      <c r="F33" s="262"/>
      <c r="G33" s="262"/>
      <c r="H33" s="262"/>
      <c r="I33" s="262"/>
      <c r="J33" s="254"/>
    </row>
    <row r="34" spans="1:10" ht="15.75">
      <c r="A34" s="190"/>
      <c r="B34" s="268" t="s">
        <v>49</v>
      </c>
      <c r="C34" s="268"/>
      <c r="D34" s="165"/>
      <c r="E34" s="255"/>
      <c r="F34" s="256"/>
      <c r="G34" s="256"/>
      <c r="H34" s="256"/>
      <c r="I34" s="256"/>
      <c r="J34" s="257"/>
    </row>
    <row r="35" spans="1:10" ht="15.75">
      <c r="A35" s="190"/>
      <c r="B35" s="268" t="s">
        <v>82</v>
      </c>
      <c r="C35" s="268"/>
      <c r="D35" s="23"/>
      <c r="E35" s="269"/>
      <c r="F35" s="269"/>
      <c r="G35" s="269"/>
      <c r="H35" s="269"/>
      <c r="I35" s="269"/>
      <c r="J35" s="258"/>
    </row>
    <row r="36" spans="1:10" ht="16.5" thickBot="1">
      <c r="A36" s="190"/>
      <c r="B36" s="259" t="s">
        <v>34</v>
      </c>
      <c r="C36" s="259"/>
      <c r="D36" s="153"/>
      <c r="E36" s="241"/>
      <c r="F36" s="241"/>
      <c r="G36" s="241"/>
      <c r="H36" s="241"/>
      <c r="I36" s="241"/>
      <c r="J36" s="242"/>
    </row>
    <row r="37" spans="1:10" ht="15.75">
      <c r="A37" s="190"/>
      <c r="B37" s="186"/>
      <c r="C37" s="189"/>
      <c r="D37" s="191"/>
      <c r="E37" s="20"/>
      <c r="F37" s="22"/>
      <c r="G37" s="22"/>
      <c r="H37" s="22"/>
      <c r="I37" s="22"/>
      <c r="J37" s="164"/>
    </row>
    <row r="38" spans="1:10" ht="24">
      <c r="A38" s="243"/>
      <c r="B38" s="373" t="s">
        <v>386</v>
      </c>
      <c r="C38" s="353" t="s">
        <v>48</v>
      </c>
      <c r="D38" s="146" t="s">
        <v>377</v>
      </c>
      <c r="E38" s="19">
        <v>2745</v>
      </c>
      <c r="F38" s="22"/>
      <c r="G38" s="22"/>
      <c r="H38" s="22"/>
      <c r="I38" s="22"/>
      <c r="J38" s="164"/>
    </row>
    <row r="39" spans="1:10" ht="48">
      <c r="A39" s="372"/>
      <c r="B39" s="374"/>
      <c r="C39" s="265"/>
      <c r="D39" s="146" t="s">
        <v>387</v>
      </c>
      <c r="E39" s="19">
        <v>1604</v>
      </c>
      <c r="F39" s="22"/>
      <c r="G39" s="22"/>
      <c r="H39" s="22"/>
      <c r="I39" s="22"/>
      <c r="J39" s="164"/>
    </row>
    <row r="40" spans="1:10" ht="47.25">
      <c r="A40" s="244"/>
      <c r="B40" s="375"/>
      <c r="C40" s="18" t="s">
        <v>59</v>
      </c>
      <c r="D40" s="18"/>
      <c r="E40" s="22"/>
      <c r="F40" s="22"/>
      <c r="G40" s="22"/>
      <c r="H40" s="22"/>
      <c r="I40" s="22"/>
      <c r="J40" s="164"/>
    </row>
    <row r="41" spans="1:10" ht="15.75">
      <c r="A41" s="253"/>
      <c r="B41" s="268" t="s">
        <v>135</v>
      </c>
      <c r="C41" s="268"/>
      <c r="D41" s="23"/>
      <c r="E41" s="262" t="s">
        <v>389</v>
      </c>
      <c r="F41" s="262"/>
      <c r="G41" s="262"/>
      <c r="H41" s="262"/>
      <c r="I41" s="262"/>
      <c r="J41" s="254"/>
    </row>
    <row r="42" spans="1:10" ht="15.75">
      <c r="A42" s="253"/>
      <c r="B42" s="268"/>
      <c r="C42" s="268"/>
      <c r="D42" s="23"/>
      <c r="E42" s="262"/>
      <c r="F42" s="262"/>
      <c r="G42" s="262"/>
      <c r="H42" s="262"/>
      <c r="I42" s="262"/>
      <c r="J42" s="254"/>
    </row>
    <row r="43" spans="1:10" ht="15.75">
      <c r="A43" s="144"/>
      <c r="B43" s="268" t="s">
        <v>49</v>
      </c>
      <c r="C43" s="268"/>
      <c r="D43" s="165"/>
      <c r="E43" s="255" t="s">
        <v>368</v>
      </c>
      <c r="F43" s="256"/>
      <c r="G43" s="256"/>
      <c r="H43" s="256"/>
      <c r="I43" s="256"/>
      <c r="J43" s="257"/>
    </row>
    <row r="44" spans="1:10" ht="15.75">
      <c r="A44" s="144"/>
      <c r="B44" s="268" t="s">
        <v>82</v>
      </c>
      <c r="C44" s="268"/>
      <c r="D44" s="23"/>
      <c r="E44" s="269" t="s">
        <v>383</v>
      </c>
      <c r="F44" s="269"/>
      <c r="G44" s="269"/>
      <c r="H44" s="269"/>
      <c r="I44" s="269"/>
      <c r="J44" s="258"/>
    </row>
    <row r="45" spans="1:10" ht="16.5" thickBot="1">
      <c r="A45" s="181"/>
      <c r="B45" s="259" t="s">
        <v>34</v>
      </c>
      <c r="C45" s="259"/>
      <c r="D45" s="153"/>
      <c r="E45" s="241" t="s">
        <v>390</v>
      </c>
      <c r="F45" s="241"/>
      <c r="G45" s="241"/>
      <c r="H45" s="241"/>
      <c r="I45" s="241"/>
      <c r="J45" s="242"/>
    </row>
    <row r="46" spans="1:10" ht="15.75">
      <c r="A46" s="204"/>
      <c r="B46" s="205"/>
      <c r="C46" s="205"/>
      <c r="D46" s="205"/>
      <c r="E46" s="341"/>
      <c r="F46" s="342"/>
      <c r="G46" s="342"/>
      <c r="H46" s="342"/>
      <c r="I46" s="342"/>
      <c r="J46" s="342"/>
    </row>
    <row r="47" spans="1:10" ht="15.75">
      <c r="A47" s="17">
        <v>4</v>
      </c>
      <c r="B47" s="264" t="s">
        <v>118</v>
      </c>
      <c r="C47" s="264"/>
      <c r="D47" s="182"/>
      <c r="E47" s="265"/>
      <c r="F47" s="265"/>
      <c r="G47" s="265"/>
      <c r="H47" s="265"/>
      <c r="I47" s="265"/>
      <c r="J47" s="265"/>
    </row>
    <row r="48" spans="1:10" ht="15.75">
      <c r="A48" s="15"/>
      <c r="B48" s="268" t="s">
        <v>133</v>
      </c>
      <c r="C48" s="268"/>
      <c r="D48" s="23"/>
      <c r="E48" s="262"/>
      <c r="F48" s="262"/>
      <c r="G48" s="262"/>
      <c r="H48" s="262"/>
      <c r="I48" s="262"/>
      <c r="J48" s="262"/>
    </row>
    <row r="49" spans="1:10" ht="15.75">
      <c r="A49" s="15"/>
      <c r="B49" s="268" t="s">
        <v>49</v>
      </c>
      <c r="C49" s="268"/>
      <c r="D49" s="23"/>
      <c r="E49" s="269"/>
      <c r="F49" s="269"/>
      <c r="G49" s="269"/>
      <c r="H49" s="269"/>
      <c r="I49" s="269"/>
      <c r="J49" s="269"/>
    </row>
    <row r="50" spans="1:10" ht="15.75">
      <c r="A50" s="15"/>
      <c r="B50" s="268" t="s">
        <v>81</v>
      </c>
      <c r="C50" s="268"/>
      <c r="D50" s="23"/>
      <c r="E50" s="269"/>
      <c r="F50" s="269"/>
      <c r="G50" s="269"/>
      <c r="H50" s="269"/>
      <c r="I50" s="269"/>
      <c r="J50" s="269"/>
    </row>
    <row r="51" spans="1:10" ht="15.75">
      <c r="A51" s="15"/>
      <c r="B51" s="270" t="s">
        <v>34</v>
      </c>
      <c r="C51" s="270"/>
      <c r="D51" s="137"/>
      <c r="E51" s="269"/>
      <c r="F51" s="269"/>
      <c r="G51" s="269"/>
      <c r="H51" s="269"/>
      <c r="I51" s="269"/>
      <c r="J51" s="269"/>
    </row>
    <row r="52" spans="1:10" ht="15.75">
      <c r="A52" s="15">
        <v>5</v>
      </c>
      <c r="B52" s="263" t="s">
        <v>119</v>
      </c>
      <c r="C52" s="263"/>
      <c r="D52" s="18"/>
      <c r="E52" s="262"/>
      <c r="F52" s="262"/>
      <c r="G52" s="262"/>
      <c r="H52" s="262"/>
      <c r="I52" s="262"/>
      <c r="J52" s="262"/>
    </row>
    <row r="53" spans="1:10" ht="15.75">
      <c r="A53" s="260"/>
      <c r="B53" s="268" t="s">
        <v>134</v>
      </c>
      <c r="C53" s="268"/>
      <c r="D53" s="23"/>
      <c r="E53" s="262"/>
      <c r="F53" s="262"/>
      <c r="G53" s="262"/>
      <c r="H53" s="262"/>
      <c r="I53" s="262"/>
      <c r="J53" s="262"/>
    </row>
    <row r="54" spans="1:10" ht="15.75">
      <c r="A54" s="261"/>
      <c r="B54" s="268"/>
      <c r="C54" s="268"/>
      <c r="D54" s="23"/>
      <c r="E54" s="262"/>
      <c r="F54" s="262"/>
      <c r="G54" s="262"/>
      <c r="H54" s="262"/>
      <c r="I54" s="262"/>
      <c r="J54" s="262"/>
    </row>
    <row r="55" spans="1:10" ht="15.75">
      <c r="A55" s="15"/>
      <c r="B55" s="268" t="s">
        <v>49</v>
      </c>
      <c r="C55" s="268"/>
      <c r="D55" s="23"/>
      <c r="E55" s="269"/>
      <c r="F55" s="269"/>
      <c r="G55" s="269"/>
      <c r="H55" s="269"/>
      <c r="I55" s="269"/>
      <c r="J55" s="269"/>
    </row>
    <row r="56" spans="1:10" ht="15.75">
      <c r="A56" s="15"/>
      <c r="B56" s="268" t="s">
        <v>81</v>
      </c>
      <c r="C56" s="268"/>
      <c r="D56" s="23"/>
      <c r="E56" s="269"/>
      <c r="F56" s="269"/>
      <c r="G56" s="269"/>
      <c r="H56" s="269"/>
      <c r="I56" s="269"/>
      <c r="J56" s="269"/>
    </row>
    <row r="57" spans="1:10" ht="15.75">
      <c r="A57" s="15"/>
      <c r="B57" s="270" t="s">
        <v>34</v>
      </c>
      <c r="C57" s="270"/>
      <c r="D57" s="137"/>
      <c r="E57" s="269"/>
      <c r="F57" s="269"/>
      <c r="G57" s="269"/>
      <c r="H57" s="269"/>
      <c r="I57" s="269"/>
      <c r="J57" s="269"/>
    </row>
    <row r="58" spans="1:10" ht="15.75">
      <c r="A58" s="102"/>
      <c r="B58" s="103"/>
      <c r="C58" s="103"/>
      <c r="D58" s="103"/>
      <c r="E58" s="80"/>
      <c r="F58" s="80"/>
      <c r="G58" s="80"/>
      <c r="H58" s="80"/>
      <c r="I58" s="80"/>
      <c r="J58" s="80"/>
    </row>
    <row r="59" spans="1:10" ht="15.75">
      <c r="A59" s="278" t="s">
        <v>306</v>
      </c>
      <c r="B59" s="278"/>
      <c r="C59" s="14"/>
      <c r="D59" s="14"/>
      <c r="E59" s="14"/>
      <c r="F59" s="14"/>
      <c r="G59" s="14"/>
      <c r="H59" s="14"/>
      <c r="I59" s="14"/>
      <c r="J59" s="14"/>
    </row>
    <row r="60" spans="1:10" ht="15.75">
      <c r="A60" s="109" t="s">
        <v>91</v>
      </c>
      <c r="B60" s="266" t="s">
        <v>296</v>
      </c>
      <c r="C60" s="266"/>
      <c r="D60" s="266"/>
      <c r="E60" s="266"/>
      <c r="F60" s="266"/>
      <c r="G60" s="266"/>
      <c r="H60" s="266"/>
      <c r="I60" s="266"/>
      <c r="J60" s="266"/>
    </row>
    <row r="61" spans="1:10" ht="15.75">
      <c r="A61" s="109" t="s">
        <v>298</v>
      </c>
      <c r="B61" s="266" t="s">
        <v>297</v>
      </c>
      <c r="C61" s="266"/>
      <c r="D61" s="266"/>
      <c r="E61" s="266"/>
      <c r="F61" s="266"/>
      <c r="G61" s="266"/>
      <c r="H61" s="266"/>
      <c r="I61" s="266"/>
      <c r="J61" s="266"/>
    </row>
    <row r="62" spans="1:10" ht="15.75">
      <c r="A62" s="376" t="s">
        <v>290</v>
      </c>
      <c r="B62" s="376"/>
      <c r="C62" s="376"/>
      <c r="D62" s="376"/>
      <c r="E62" s="376"/>
      <c r="F62" s="376"/>
      <c r="G62" s="376"/>
      <c r="H62" s="376"/>
      <c r="I62" s="376"/>
      <c r="J62" s="376"/>
    </row>
  </sheetData>
  <sheetProtection/>
  <mergeCells count="83">
    <mergeCell ref="B56:C56"/>
    <mergeCell ref="E56:J56"/>
    <mergeCell ref="B57:C57"/>
    <mergeCell ref="E57:J57"/>
    <mergeCell ref="A59:B59"/>
    <mergeCell ref="B60:J60"/>
    <mergeCell ref="B61:J61"/>
    <mergeCell ref="A62:J62"/>
    <mergeCell ref="B51:C51"/>
    <mergeCell ref="E51:J51"/>
    <mergeCell ref="B52:C52"/>
    <mergeCell ref="E52:J52"/>
    <mergeCell ref="A53:A54"/>
    <mergeCell ref="B53:C54"/>
    <mergeCell ref="E53:J54"/>
    <mergeCell ref="B55:C55"/>
    <mergeCell ref="E55:J55"/>
    <mergeCell ref="B47:C47"/>
    <mergeCell ref="E47:J47"/>
    <mergeCell ref="B48:C48"/>
    <mergeCell ref="E48:J48"/>
    <mergeCell ref="B49:C49"/>
    <mergeCell ref="E49:J49"/>
    <mergeCell ref="B50:C50"/>
    <mergeCell ref="E50:J50"/>
    <mergeCell ref="A41:A42"/>
    <mergeCell ref="B41:C42"/>
    <mergeCell ref="E41:J42"/>
    <mergeCell ref="B43:C43"/>
    <mergeCell ref="E43:J43"/>
    <mergeCell ref="B44:C44"/>
    <mergeCell ref="E44:J44"/>
    <mergeCell ref="B45:C45"/>
    <mergeCell ref="E45:J45"/>
    <mergeCell ref="B34:C34"/>
    <mergeCell ref="E34:J34"/>
    <mergeCell ref="B35:C35"/>
    <mergeCell ref="E35:J35"/>
    <mergeCell ref="B36:C36"/>
    <mergeCell ref="E36:J36"/>
    <mergeCell ref="A38:A40"/>
    <mergeCell ref="B38:B40"/>
    <mergeCell ref="C38:C39"/>
    <mergeCell ref="J28:J29"/>
    <mergeCell ref="A30:A31"/>
    <mergeCell ref="B30:B31"/>
    <mergeCell ref="B32:C33"/>
    <mergeCell ref="E32:J33"/>
    <mergeCell ref="A28:A29"/>
    <mergeCell ref="B28:C29"/>
    <mergeCell ref="E28:E29"/>
    <mergeCell ref="F28:I28"/>
    <mergeCell ref="B17:C17"/>
    <mergeCell ref="E17:J17"/>
    <mergeCell ref="B18:C18"/>
    <mergeCell ref="E18:J18"/>
    <mergeCell ref="B19:C19"/>
    <mergeCell ref="E19:J19"/>
    <mergeCell ref="A20:J20"/>
    <mergeCell ref="B27:J27"/>
    <mergeCell ref="B11:J11"/>
    <mergeCell ref="B12:C13"/>
    <mergeCell ref="E12:J13"/>
    <mergeCell ref="B14:C14"/>
    <mergeCell ref="E14:J14"/>
    <mergeCell ref="E46:J46"/>
    <mergeCell ref="A2:J2"/>
    <mergeCell ref="A4:C4"/>
    <mergeCell ref="E4:J4"/>
    <mergeCell ref="A5:C5"/>
    <mergeCell ref="E5:J5"/>
    <mergeCell ref="B15:C15"/>
    <mergeCell ref="E15:J15"/>
    <mergeCell ref="B16:C16"/>
    <mergeCell ref="E16:J16"/>
    <mergeCell ref="A8:C8"/>
    <mergeCell ref="E8:J8"/>
    <mergeCell ref="B10:C10"/>
    <mergeCell ref="E10:J10"/>
    <mergeCell ref="A6:C6"/>
    <mergeCell ref="E6:J6"/>
    <mergeCell ref="A7:C7"/>
    <mergeCell ref="E7:J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="55" zoomScaleNormal="55" zoomScalePageLayoutView="55" workbookViewId="0" topLeftCell="A10">
      <selection activeCell="D7" sqref="D7:E7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267" t="s">
        <v>30</v>
      </c>
      <c r="B1" s="267"/>
      <c r="C1" s="267"/>
      <c r="D1" s="267"/>
      <c r="E1" s="267"/>
      <c r="F1" s="10"/>
      <c r="G1" s="10"/>
      <c r="H1" s="10"/>
      <c r="I1" s="10"/>
    </row>
    <row r="2" spans="1:9" ht="30" customHeight="1">
      <c r="A2" s="81"/>
      <c r="B2" s="81"/>
      <c r="C2" s="81"/>
      <c r="D2" s="81"/>
      <c r="E2" s="81"/>
      <c r="F2" s="10"/>
      <c r="G2" s="10"/>
      <c r="H2" s="10"/>
      <c r="I2" s="10"/>
    </row>
    <row r="3" spans="1:9" ht="15.75">
      <c r="A3" s="245" t="s">
        <v>33</v>
      </c>
      <c r="B3" s="245"/>
      <c r="C3" s="245"/>
      <c r="D3" s="269" t="s">
        <v>344</v>
      </c>
      <c r="E3" s="269"/>
      <c r="F3" s="29"/>
      <c r="G3" s="29"/>
      <c r="H3" s="29"/>
      <c r="I3" s="29"/>
    </row>
    <row r="4" spans="1:9" ht="15.75">
      <c r="A4" s="270" t="s">
        <v>50</v>
      </c>
      <c r="B4" s="270"/>
      <c r="C4" s="270"/>
      <c r="D4" s="269">
        <v>2919004647</v>
      </c>
      <c r="E4" s="269"/>
      <c r="F4" s="29"/>
      <c r="G4" s="29"/>
      <c r="H4" s="29"/>
      <c r="I4" s="29"/>
    </row>
    <row r="5" spans="1:9" ht="15.75">
      <c r="A5" s="270" t="s">
        <v>51</v>
      </c>
      <c r="B5" s="270"/>
      <c r="C5" s="270"/>
      <c r="D5" s="269">
        <v>291901001</v>
      </c>
      <c r="E5" s="269"/>
      <c r="F5" s="29"/>
      <c r="G5" s="29"/>
      <c r="H5" s="29"/>
      <c r="I5" s="29"/>
    </row>
    <row r="6" spans="1:9" ht="15.75">
      <c r="A6" s="270" t="s">
        <v>83</v>
      </c>
      <c r="B6" s="270"/>
      <c r="C6" s="270"/>
      <c r="D6" s="269" t="s">
        <v>345</v>
      </c>
      <c r="E6" s="269"/>
      <c r="F6" s="29"/>
      <c r="G6" s="29"/>
      <c r="H6" s="29"/>
      <c r="I6" s="29"/>
    </row>
    <row r="7" spans="1:9" ht="15.75">
      <c r="A7" s="334" t="s">
        <v>136</v>
      </c>
      <c r="B7" s="334"/>
      <c r="C7" s="334"/>
      <c r="D7" s="269" t="s">
        <v>346</v>
      </c>
      <c r="E7" s="269"/>
      <c r="F7" s="29"/>
      <c r="G7" s="29"/>
      <c r="H7" s="29"/>
      <c r="I7" s="29"/>
    </row>
    <row r="8" spans="1:9" ht="15.75">
      <c r="A8" s="83"/>
      <c r="B8" s="83"/>
      <c r="C8" s="83"/>
      <c r="D8" s="80"/>
      <c r="E8" s="80"/>
      <c r="F8" s="80"/>
      <c r="G8" s="80"/>
      <c r="H8" s="80"/>
      <c r="I8" s="80"/>
    </row>
    <row r="9" spans="1:9" s="28" customFormat="1" ht="32.25" customHeight="1">
      <c r="A9" s="53" t="s">
        <v>140</v>
      </c>
      <c r="B9" s="378" t="s">
        <v>35</v>
      </c>
      <c r="C9" s="378"/>
      <c r="D9" s="378" t="s">
        <v>141</v>
      </c>
      <c r="E9" s="378"/>
      <c r="F9" s="30"/>
      <c r="G9" s="30"/>
      <c r="H9" s="30"/>
      <c r="I9" s="30"/>
    </row>
    <row r="10" spans="1:9" ht="15" customHeight="1">
      <c r="A10" s="377">
        <v>1</v>
      </c>
      <c r="B10" s="263" t="s">
        <v>295</v>
      </c>
      <c r="C10" s="263"/>
      <c r="D10" s="262"/>
      <c r="E10" s="262"/>
      <c r="F10" s="10"/>
      <c r="G10" s="10"/>
      <c r="H10" s="10"/>
      <c r="I10" s="10"/>
    </row>
    <row r="11" spans="1:5" ht="47.25" customHeight="1">
      <c r="A11" s="377"/>
      <c r="B11" s="263"/>
      <c r="C11" s="263"/>
      <c r="D11" s="262"/>
      <c r="E11" s="262"/>
    </row>
    <row r="12" spans="1:5" ht="39" customHeight="1">
      <c r="A12" s="15"/>
      <c r="B12" s="268" t="s">
        <v>135</v>
      </c>
      <c r="C12" s="268"/>
      <c r="D12" s="262"/>
      <c r="E12" s="262"/>
    </row>
    <row r="13" spans="1:5" ht="32.25" customHeight="1">
      <c r="A13" s="15"/>
      <c r="B13" s="379" t="s">
        <v>49</v>
      </c>
      <c r="C13" s="379"/>
      <c r="D13" s="262"/>
      <c r="E13" s="262"/>
    </row>
    <row r="14" spans="1:5" ht="20.25" customHeight="1">
      <c r="A14" s="15"/>
      <c r="B14" s="380" t="s">
        <v>84</v>
      </c>
      <c r="C14" s="380"/>
      <c r="D14" s="262"/>
      <c r="E14" s="262"/>
    </row>
    <row r="15" spans="1:5" ht="22.5" customHeight="1">
      <c r="A15" s="15"/>
      <c r="B15" s="380" t="s">
        <v>34</v>
      </c>
      <c r="C15" s="380"/>
      <c r="D15" s="262"/>
      <c r="E15" s="262"/>
    </row>
    <row r="16" spans="1:5" ht="15">
      <c r="A16" s="377">
        <v>2</v>
      </c>
      <c r="B16" s="263" t="s">
        <v>307</v>
      </c>
      <c r="C16" s="263"/>
      <c r="D16" s="262"/>
      <c r="E16" s="262"/>
    </row>
    <row r="17" spans="1:5" ht="20.25" customHeight="1">
      <c r="A17" s="377"/>
      <c r="B17" s="263"/>
      <c r="C17" s="263"/>
      <c r="D17" s="262"/>
      <c r="E17" s="262"/>
    </row>
    <row r="18" spans="1:5" ht="30" customHeight="1">
      <c r="A18" s="15"/>
      <c r="B18" s="268" t="s">
        <v>137</v>
      </c>
      <c r="C18" s="268"/>
      <c r="D18" s="262"/>
      <c r="E18" s="262"/>
    </row>
    <row r="19" spans="1:5" ht="32.25" customHeight="1">
      <c r="A19" s="15"/>
      <c r="B19" s="379" t="s">
        <v>49</v>
      </c>
      <c r="C19" s="379"/>
      <c r="D19" s="262"/>
      <c r="E19" s="262"/>
    </row>
    <row r="20" spans="1:5" ht="18" customHeight="1">
      <c r="A20" s="15"/>
      <c r="B20" s="380" t="s">
        <v>85</v>
      </c>
      <c r="C20" s="380"/>
      <c r="D20" s="262"/>
      <c r="E20" s="262"/>
    </row>
    <row r="21" spans="1:5" ht="17.25" customHeight="1">
      <c r="A21" s="15"/>
      <c r="B21" s="380" t="s">
        <v>34</v>
      </c>
      <c r="C21" s="380"/>
      <c r="D21" s="262"/>
      <c r="E21" s="262"/>
    </row>
    <row r="22" spans="1:5" ht="30" customHeight="1">
      <c r="A22" s="102"/>
      <c r="B22" s="95"/>
      <c r="C22" s="95"/>
      <c r="D22" s="100"/>
      <c r="E22" s="100"/>
    </row>
    <row r="23" spans="1:5" ht="15.75">
      <c r="A23" s="278" t="s">
        <v>306</v>
      </c>
      <c r="B23" s="278"/>
      <c r="C23" s="14"/>
      <c r="D23" s="14"/>
      <c r="E23" s="14"/>
    </row>
    <row r="24" spans="1:10" ht="33.75" customHeight="1">
      <c r="A24" s="109" t="s">
        <v>91</v>
      </c>
      <c r="B24" s="381" t="s">
        <v>296</v>
      </c>
      <c r="C24" s="381"/>
      <c r="D24" s="381"/>
      <c r="E24" s="381"/>
      <c r="F24" s="8"/>
      <c r="G24" s="8"/>
      <c r="H24" s="8"/>
      <c r="I24" s="8"/>
      <c r="J24" s="5"/>
    </row>
    <row r="25" spans="1:10" ht="38.25" customHeight="1">
      <c r="A25" s="109" t="s">
        <v>298</v>
      </c>
      <c r="B25" s="381" t="s">
        <v>297</v>
      </c>
      <c r="C25" s="381"/>
      <c r="D25" s="381"/>
      <c r="E25" s="381"/>
      <c r="F25" s="8"/>
      <c r="G25" s="8"/>
      <c r="H25" s="8"/>
      <c r="I25" s="8"/>
      <c r="J25" s="5"/>
    </row>
    <row r="26" spans="1:5" ht="58.5" customHeight="1">
      <c r="A26" s="276" t="s">
        <v>290</v>
      </c>
      <c r="B26" s="276"/>
      <c r="C26" s="276"/>
      <c r="D26" s="276"/>
      <c r="E26" s="276"/>
    </row>
    <row r="29" spans="1:5" ht="15">
      <c r="A29" s="2"/>
      <c r="B29" s="2"/>
      <c r="C29" s="2"/>
      <c r="D29" s="2"/>
      <c r="E29" s="2"/>
    </row>
  </sheetData>
  <sheetProtection/>
  <mergeCells count="39"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B12:C12"/>
    <mergeCell ref="D12:E12"/>
    <mergeCell ref="B9:C9"/>
    <mergeCell ref="D5:E5"/>
    <mergeCell ref="D6:E6"/>
    <mergeCell ref="A5:C5"/>
    <mergeCell ref="A6:C6"/>
    <mergeCell ref="B10:C11"/>
    <mergeCell ref="D10:E11"/>
    <mergeCell ref="D7:E7"/>
    <mergeCell ref="D3:E3"/>
    <mergeCell ref="D4:E4"/>
    <mergeCell ref="A1:E1"/>
    <mergeCell ref="A3:C3"/>
    <mergeCell ref="A4:C4"/>
    <mergeCell ref="B16:C17"/>
    <mergeCell ref="B15:C15"/>
    <mergeCell ref="D16:E17"/>
    <mergeCell ref="D15:E15"/>
    <mergeCell ref="A10:A11"/>
    <mergeCell ref="A7:C7"/>
    <mergeCell ref="D9:E9"/>
    <mergeCell ref="B18:C18"/>
    <mergeCell ref="D18:E18"/>
    <mergeCell ref="B13:C13"/>
    <mergeCell ref="D13:E13"/>
    <mergeCell ref="B14:C14"/>
    <mergeCell ref="D14:E14"/>
    <mergeCell ref="A16:A17"/>
  </mergeCells>
  <printOptions/>
  <pageMargins left="1.1811023622047245" right="0.4330708661417323" top="0.7874015748031497" bottom="0.7874015748031497" header="0.3937007874015748" footer="0.1968503937007874"/>
  <pageSetup firstPageNumber="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55" zoomScaleNormal="55" zoomScaleSheetLayoutView="100" zoomScalePageLayoutView="55" workbookViewId="0" topLeftCell="A1">
      <selection activeCell="B10" sqref="B10"/>
    </sheetView>
  </sheetViews>
  <sheetFormatPr defaultColWidth="9.00390625" defaultRowHeight="15"/>
  <cols>
    <col min="1" max="1" width="5.28125" style="1" customWidth="1"/>
    <col min="2" max="2" width="61.421875" style="1" customWidth="1"/>
    <col min="3" max="3" width="20.00390625" style="1" customWidth="1"/>
    <col min="4" max="16384" width="9.00390625" style="1" customWidth="1"/>
  </cols>
  <sheetData>
    <row r="1" spans="1:4" ht="39" customHeight="1">
      <c r="A1" s="382" t="s">
        <v>32</v>
      </c>
      <c r="B1" s="382"/>
      <c r="C1" s="382"/>
      <c r="D1" s="6"/>
    </row>
    <row r="2" spans="1:4" ht="30" customHeight="1">
      <c r="A2" s="79"/>
      <c r="B2" s="79"/>
      <c r="C2" s="79"/>
      <c r="D2" s="6"/>
    </row>
    <row r="3" spans="1:9" ht="15.75">
      <c r="A3" s="27" t="s">
        <v>33</v>
      </c>
      <c r="B3" s="31"/>
      <c r="C3" s="31" t="s">
        <v>347</v>
      </c>
      <c r="D3" s="29"/>
      <c r="E3" s="29"/>
      <c r="F3" s="29"/>
      <c r="G3" s="29"/>
      <c r="H3" s="29"/>
      <c r="I3" s="29"/>
    </row>
    <row r="4" spans="1:9" ht="15.75">
      <c r="A4" s="383" t="s">
        <v>50</v>
      </c>
      <c r="B4" s="384"/>
      <c r="C4" s="24">
        <v>2919004647</v>
      </c>
      <c r="D4" s="34"/>
      <c r="E4" s="34"/>
      <c r="F4" s="34"/>
      <c r="G4" s="34"/>
      <c r="H4" s="34"/>
      <c r="I4" s="34"/>
    </row>
    <row r="5" spans="1:9" ht="15.75">
      <c r="A5" s="383" t="s">
        <v>51</v>
      </c>
      <c r="B5" s="384"/>
      <c r="C5" s="24">
        <v>291901001</v>
      </c>
      <c r="D5" s="34"/>
      <c r="E5" s="34"/>
      <c r="F5" s="34"/>
      <c r="G5" s="34"/>
      <c r="H5" s="34"/>
      <c r="I5" s="34"/>
    </row>
    <row r="6" spans="1:9" ht="15.75">
      <c r="A6" s="24" t="s">
        <v>83</v>
      </c>
      <c r="B6" s="24"/>
      <c r="C6" s="24" t="s">
        <v>348</v>
      </c>
      <c r="D6" s="34"/>
      <c r="E6" s="34"/>
      <c r="F6" s="34"/>
      <c r="G6" s="34"/>
      <c r="H6" s="34"/>
      <c r="I6" s="34"/>
    </row>
    <row r="7" spans="1:9" ht="15.75">
      <c r="A7" s="93" t="s">
        <v>136</v>
      </c>
      <c r="B7" s="93"/>
      <c r="C7" s="207" t="s">
        <v>346</v>
      </c>
      <c r="D7" s="35"/>
      <c r="E7" s="35"/>
      <c r="F7" s="35"/>
      <c r="G7" s="35"/>
      <c r="H7" s="35"/>
      <c r="I7" s="35"/>
    </row>
    <row r="8" spans="1:9" s="10" customFormat="1" ht="15.75">
      <c r="A8" s="35"/>
      <c r="B8" s="35"/>
      <c r="C8" s="35"/>
      <c r="D8" s="78"/>
      <c r="E8" s="78"/>
      <c r="F8" s="78"/>
      <c r="G8" s="78"/>
      <c r="H8" s="78"/>
      <c r="I8" s="78"/>
    </row>
    <row r="9" spans="1:9" s="28" customFormat="1" ht="30.75" customHeight="1">
      <c r="A9" s="53" t="s">
        <v>140</v>
      </c>
      <c r="B9" s="53" t="s">
        <v>35</v>
      </c>
      <c r="C9" s="53" t="s">
        <v>141</v>
      </c>
      <c r="D9" s="32"/>
      <c r="E9" s="33"/>
      <c r="F9" s="30"/>
      <c r="G9" s="30"/>
      <c r="H9" s="30"/>
      <c r="I9" s="30"/>
    </row>
    <row r="10" spans="1:9" ht="46.5" customHeight="1">
      <c r="A10" s="17">
        <v>1</v>
      </c>
      <c r="B10" s="110" t="s">
        <v>120</v>
      </c>
      <c r="C10" s="25"/>
      <c r="D10" s="10"/>
      <c r="E10" s="10"/>
      <c r="F10" s="10"/>
      <c r="G10" s="10"/>
      <c r="H10" s="10"/>
      <c r="I10" s="10"/>
    </row>
    <row r="11" spans="1:9" ht="47.25">
      <c r="A11" s="15"/>
      <c r="B11" s="26" t="s">
        <v>138</v>
      </c>
      <c r="C11" s="25"/>
      <c r="D11" s="10"/>
      <c r="E11" s="10"/>
      <c r="F11" s="10"/>
      <c r="G11" s="10"/>
      <c r="H11" s="10"/>
      <c r="I11" s="10"/>
    </row>
    <row r="12" spans="1:9" ht="15.75" customHeight="1">
      <c r="A12" s="15"/>
      <c r="B12" s="23" t="s">
        <v>49</v>
      </c>
      <c r="C12" s="25"/>
      <c r="D12" s="10"/>
      <c r="E12" s="10"/>
      <c r="F12" s="10"/>
      <c r="G12" s="10"/>
      <c r="H12" s="10"/>
      <c r="I12" s="10"/>
    </row>
    <row r="13" spans="1:9" ht="15.75">
      <c r="A13" s="15"/>
      <c r="B13" s="26" t="s">
        <v>84</v>
      </c>
      <c r="C13" s="25"/>
      <c r="D13" s="10"/>
      <c r="E13" s="10"/>
      <c r="F13" s="10"/>
      <c r="G13" s="10"/>
      <c r="H13" s="10"/>
      <c r="I13" s="10"/>
    </row>
    <row r="14" spans="1:9" ht="15.75">
      <c r="A14" s="15"/>
      <c r="B14" s="24" t="s">
        <v>34</v>
      </c>
      <c r="C14" s="25"/>
      <c r="D14" s="10"/>
      <c r="E14" s="10"/>
      <c r="F14" s="10"/>
      <c r="G14" s="10"/>
      <c r="H14" s="10"/>
      <c r="I14" s="10"/>
    </row>
    <row r="15" spans="1:9" ht="31.5">
      <c r="A15" s="15">
        <v>2</v>
      </c>
      <c r="B15" s="55" t="s">
        <v>121</v>
      </c>
      <c r="C15" s="25"/>
      <c r="D15" s="10"/>
      <c r="E15" s="10"/>
      <c r="F15" s="10"/>
      <c r="G15" s="10"/>
      <c r="H15" s="10"/>
      <c r="I15" s="10"/>
    </row>
    <row r="16" spans="1:9" ht="50.25" customHeight="1">
      <c r="A16" s="15"/>
      <c r="B16" s="26" t="s">
        <v>139</v>
      </c>
      <c r="C16" s="25"/>
      <c r="D16" s="10"/>
      <c r="E16" s="10"/>
      <c r="F16" s="10"/>
      <c r="G16" s="10"/>
      <c r="H16" s="10"/>
      <c r="I16" s="10"/>
    </row>
    <row r="17" spans="1:9" ht="15.75" customHeight="1">
      <c r="A17" s="15"/>
      <c r="B17" s="23" t="s">
        <v>49</v>
      </c>
      <c r="C17" s="25"/>
      <c r="D17" s="10"/>
      <c r="E17" s="10"/>
      <c r="F17" s="10"/>
      <c r="G17" s="10"/>
      <c r="H17" s="10"/>
      <c r="I17" s="10"/>
    </row>
    <row r="18" spans="1:9" ht="15.75">
      <c r="A18" s="15"/>
      <c r="B18" s="26" t="s">
        <v>84</v>
      </c>
      <c r="C18" s="25"/>
      <c r="D18" s="10"/>
      <c r="E18" s="10"/>
      <c r="F18" s="10"/>
      <c r="G18" s="10"/>
      <c r="H18" s="10"/>
      <c r="I18" s="10"/>
    </row>
    <row r="19" spans="1:3" ht="15.75">
      <c r="A19" s="15"/>
      <c r="B19" s="24" t="s">
        <v>34</v>
      </c>
      <c r="C19" s="25"/>
    </row>
    <row r="20" spans="1:3" ht="27.75" customHeight="1">
      <c r="A20" s="102"/>
      <c r="B20" s="29"/>
      <c r="C20" s="90"/>
    </row>
    <row r="21" spans="1:3" ht="15.75">
      <c r="A21" s="278" t="s">
        <v>306</v>
      </c>
      <c r="B21" s="278"/>
      <c r="C21" s="14"/>
    </row>
    <row r="22" spans="1:9" ht="52.5" customHeight="1">
      <c r="A22" s="109" t="s">
        <v>91</v>
      </c>
      <c r="B22" s="266" t="s">
        <v>299</v>
      </c>
      <c r="C22" s="266"/>
      <c r="D22" s="8"/>
      <c r="E22" s="8"/>
      <c r="F22" s="9"/>
      <c r="G22" s="9"/>
      <c r="H22" s="9"/>
      <c r="I22" s="9"/>
    </row>
    <row r="23" spans="1:9" ht="32.25" customHeight="1">
      <c r="A23" s="109" t="s">
        <v>298</v>
      </c>
      <c r="B23" s="266" t="s">
        <v>300</v>
      </c>
      <c r="C23" s="266"/>
      <c r="D23" s="4"/>
      <c r="E23" s="4"/>
      <c r="F23" s="4"/>
      <c r="G23" s="4"/>
      <c r="H23" s="4"/>
      <c r="I23" s="4"/>
    </row>
    <row r="24" spans="1:3" ht="58.5" customHeight="1">
      <c r="A24" s="276" t="s">
        <v>290</v>
      </c>
      <c r="B24" s="276"/>
      <c r="C24" s="276"/>
    </row>
  </sheetData>
  <sheetProtection/>
  <mergeCells count="7">
    <mergeCell ref="B22:C22"/>
    <mergeCell ref="B23:C23"/>
    <mergeCell ref="A24:C24"/>
    <mergeCell ref="A1:C1"/>
    <mergeCell ref="A21:B21"/>
    <mergeCell ref="A4:B4"/>
    <mergeCell ref="A5:B5"/>
  </mergeCells>
  <printOptions/>
  <pageMargins left="0.984251968503937" right="0.4724409448818898" top="0.5905511811023623" bottom="0.5905511811023623" header="0.1968503937007874" footer="0.1968503937007874"/>
  <pageSetup firstPageNumber="5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K68"/>
  <sheetViews>
    <sheetView zoomScalePageLayoutView="0" workbookViewId="0" topLeftCell="C12">
      <selection activeCell="J23" sqref="J23"/>
    </sheetView>
  </sheetViews>
  <sheetFormatPr defaultColWidth="9.140625" defaultRowHeight="15"/>
  <cols>
    <col min="1" max="1" width="5.140625" style="0" customWidth="1"/>
    <col min="2" max="2" width="39.7109375" style="0" customWidth="1"/>
    <col min="3" max="3" width="13.00390625" style="0" customWidth="1"/>
    <col min="4" max="4" width="13.421875" style="0" customWidth="1"/>
    <col min="5" max="5" width="12.00390625" style="0" customWidth="1"/>
    <col min="6" max="6" width="10.421875" style="0" customWidth="1"/>
    <col min="7" max="9" width="10.28125" style="0" customWidth="1"/>
    <col min="10" max="10" width="10.8515625" style="0" customWidth="1"/>
    <col min="11" max="11" width="10.421875" style="0" customWidth="1"/>
  </cols>
  <sheetData>
    <row r="1" spans="1:11" ht="18.75">
      <c r="A1" s="274" t="s">
        <v>292</v>
      </c>
      <c r="B1" s="274"/>
      <c r="C1" s="274"/>
      <c r="D1" s="274"/>
      <c r="E1" s="274"/>
      <c r="F1" s="1"/>
      <c r="G1" s="1"/>
      <c r="H1" s="1"/>
      <c r="I1" s="1"/>
      <c r="J1" s="1"/>
      <c r="K1" s="1"/>
    </row>
    <row r="2" spans="1:11" ht="18.75">
      <c r="A2" s="274" t="s">
        <v>293</v>
      </c>
      <c r="B2" s="274"/>
      <c r="C2" s="274"/>
      <c r="D2" s="274"/>
      <c r="E2" s="274"/>
      <c r="F2" s="1"/>
      <c r="G2" s="1"/>
      <c r="H2" s="1"/>
      <c r="I2" s="1"/>
      <c r="J2" s="1"/>
      <c r="K2" s="1"/>
    </row>
    <row r="3" spans="1:11" ht="15.75">
      <c r="A3" s="14"/>
      <c r="B3" s="14"/>
      <c r="C3" s="14"/>
      <c r="D3" s="14"/>
      <c r="E3" s="1"/>
      <c r="F3" s="1"/>
      <c r="G3" s="1"/>
      <c r="H3" s="1"/>
      <c r="I3" s="1"/>
      <c r="J3" s="1"/>
      <c r="K3" s="1"/>
    </row>
    <row r="4" spans="1:11" ht="18.75">
      <c r="A4" s="31" t="s">
        <v>33</v>
      </c>
      <c r="B4" s="31"/>
      <c r="C4" s="385" t="s">
        <v>349</v>
      </c>
      <c r="D4" s="385"/>
      <c r="E4" s="385"/>
      <c r="F4" s="29"/>
      <c r="G4" s="29"/>
      <c r="H4" s="29"/>
      <c r="I4" s="29"/>
      <c r="J4" s="29"/>
      <c r="K4" s="29"/>
    </row>
    <row r="5" spans="1:11" ht="15.75">
      <c r="A5" s="270" t="s">
        <v>50</v>
      </c>
      <c r="B5" s="270"/>
      <c r="C5" s="330">
        <v>2919004647</v>
      </c>
      <c r="D5" s="330"/>
      <c r="E5" s="330"/>
      <c r="F5" s="34"/>
      <c r="G5" s="34"/>
      <c r="H5" s="34"/>
      <c r="I5" s="34"/>
      <c r="J5" s="34"/>
      <c r="K5" s="34"/>
    </row>
    <row r="6" spans="1:11" ht="15.75">
      <c r="A6" s="270" t="s">
        <v>51</v>
      </c>
      <c r="B6" s="270"/>
      <c r="C6" s="330">
        <v>291901001</v>
      </c>
      <c r="D6" s="330"/>
      <c r="E6" s="330"/>
      <c r="F6" s="34"/>
      <c r="G6" s="34"/>
      <c r="H6" s="34"/>
      <c r="I6" s="34"/>
      <c r="J6" s="34"/>
      <c r="K6" s="34"/>
    </row>
    <row r="7" spans="1:11" ht="15.75">
      <c r="A7" s="24" t="s">
        <v>83</v>
      </c>
      <c r="B7" s="24"/>
      <c r="C7" s="389" t="s">
        <v>379</v>
      </c>
      <c r="D7" s="389"/>
      <c r="E7" s="389"/>
      <c r="F7" s="34"/>
      <c r="G7" s="34"/>
      <c r="H7" s="34"/>
      <c r="I7" s="34"/>
      <c r="J7" s="34"/>
      <c r="K7" s="34"/>
    </row>
    <row r="8" spans="1:11" ht="15.75">
      <c r="A8" s="93" t="s">
        <v>136</v>
      </c>
      <c r="B8" s="93"/>
      <c r="C8" s="335" t="s">
        <v>346</v>
      </c>
      <c r="D8" s="335"/>
      <c r="E8" s="335"/>
      <c r="F8" s="35"/>
      <c r="G8" s="35"/>
      <c r="H8" s="35"/>
      <c r="I8" s="35"/>
      <c r="J8" s="35"/>
      <c r="K8" s="35"/>
    </row>
    <row r="9" spans="1:11" ht="15.75">
      <c r="A9" s="35"/>
      <c r="B9" s="35"/>
      <c r="C9" s="94"/>
      <c r="D9" s="94"/>
      <c r="E9" s="94"/>
      <c r="F9" s="35"/>
      <c r="G9" s="35"/>
      <c r="H9" s="35"/>
      <c r="I9" s="35"/>
      <c r="J9" s="35"/>
      <c r="K9" s="35"/>
    </row>
    <row r="10" spans="1:11" ht="45" customHeight="1">
      <c r="A10" s="57" t="s">
        <v>140</v>
      </c>
      <c r="B10" s="57" t="s">
        <v>35</v>
      </c>
      <c r="C10" s="57" t="s">
        <v>162</v>
      </c>
      <c r="D10" s="378" t="s">
        <v>141</v>
      </c>
      <c r="E10" s="378"/>
      <c r="F10" s="378"/>
      <c r="G10" s="378"/>
      <c r="H10" s="378"/>
      <c r="I10" s="378"/>
      <c r="J10" s="378"/>
      <c r="K10" s="378"/>
    </row>
    <row r="11" spans="1:11" ht="57" customHeight="1">
      <c r="A11" s="15">
        <v>1</v>
      </c>
      <c r="B11" s="55" t="s">
        <v>174</v>
      </c>
      <c r="C11" s="57" t="s">
        <v>170</v>
      </c>
      <c r="D11" s="386" t="s">
        <v>392</v>
      </c>
      <c r="E11" s="386"/>
      <c r="F11" s="386"/>
      <c r="G11" s="386"/>
      <c r="H11" s="386"/>
      <c r="I11" s="386"/>
      <c r="J11" s="386"/>
      <c r="K11" s="386"/>
    </row>
    <row r="12" spans="1:11" ht="15.75">
      <c r="A12" s="57"/>
      <c r="B12" s="57"/>
      <c r="C12" s="57"/>
      <c r="D12" s="387" t="s">
        <v>393</v>
      </c>
      <c r="E12" s="387"/>
      <c r="F12" s="388" t="s">
        <v>394</v>
      </c>
      <c r="G12" s="388"/>
      <c r="H12" s="388" t="s">
        <v>395</v>
      </c>
      <c r="I12" s="388"/>
      <c r="J12" s="388">
        <v>2013</v>
      </c>
      <c r="K12" s="388"/>
    </row>
    <row r="13" spans="1:11" ht="15.75">
      <c r="A13" s="57"/>
      <c r="B13" s="57"/>
      <c r="C13" s="57"/>
      <c r="D13" s="194" t="s">
        <v>396</v>
      </c>
      <c r="E13" s="194" t="s">
        <v>397</v>
      </c>
      <c r="F13" s="194" t="s">
        <v>396</v>
      </c>
      <c r="G13" s="194" t="s">
        <v>397</v>
      </c>
      <c r="H13" s="194" t="s">
        <v>396</v>
      </c>
      <c r="I13" s="194" t="s">
        <v>397</v>
      </c>
      <c r="J13" s="194" t="s">
        <v>396</v>
      </c>
      <c r="K13" s="194" t="s">
        <v>397</v>
      </c>
    </row>
    <row r="14" spans="1:11" ht="15.75">
      <c r="A14" s="15">
        <v>2</v>
      </c>
      <c r="B14" s="55" t="s">
        <v>175</v>
      </c>
      <c r="C14" s="57" t="s">
        <v>163</v>
      </c>
      <c r="D14" s="195">
        <f>D15+D39</f>
        <v>2908.12</v>
      </c>
      <c r="E14" s="196">
        <f>E15+E39</f>
        <v>2981.6699999999996</v>
      </c>
      <c r="F14" s="195">
        <f>F15+F39</f>
        <v>3316.8</v>
      </c>
      <c r="G14" s="197">
        <f>G15+G39</f>
        <v>3165.18</v>
      </c>
      <c r="H14" s="198">
        <v>3090.26</v>
      </c>
      <c r="I14" s="198"/>
      <c r="J14" s="198">
        <v>3151.59</v>
      </c>
      <c r="K14" s="198"/>
    </row>
    <row r="15" spans="1:11" ht="40.5" customHeight="1">
      <c r="A15" s="15">
        <f>A14+1</f>
        <v>3</v>
      </c>
      <c r="B15" s="55" t="s">
        <v>176</v>
      </c>
      <c r="C15" s="57" t="s">
        <v>163</v>
      </c>
      <c r="D15" s="196">
        <f>D16+D17+D19+D22+D23+D24+D25+D26+D27+D28+D31+D34+D36+D37+D38+D18</f>
        <v>2866.41</v>
      </c>
      <c r="E15" s="196">
        <f>E16+E17+E19+E22+E23+E24+E25+E26+E27+E28+E31+E34+E36+E37+E38</f>
        <v>2997.7999999999997</v>
      </c>
      <c r="F15" s="196">
        <f>F16+F17+F19+F22+F23+F24+F25+F26+F27+F28+F31+F34+F36+F37+F38</f>
        <v>3275.5</v>
      </c>
      <c r="G15" s="196">
        <f>G16+G17+G19+G22+G23+G24+G25+G26+G27+G28+G31+G34+G36+G37+G38+G18</f>
        <v>3568.2599999999998</v>
      </c>
      <c r="H15" s="196">
        <v>3059.66</v>
      </c>
      <c r="I15" s="197"/>
      <c r="J15" s="196">
        <v>3120</v>
      </c>
      <c r="K15" s="197"/>
    </row>
    <row r="16" spans="1:11" ht="27.75" customHeight="1">
      <c r="A16" s="62" t="s">
        <v>142</v>
      </c>
      <c r="B16" s="121" t="s">
        <v>62</v>
      </c>
      <c r="C16" s="57" t="s">
        <v>163</v>
      </c>
      <c r="D16" s="57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/>
    </row>
    <row r="17" spans="1:11" ht="21" customHeight="1">
      <c r="A17" s="62" t="s">
        <v>143</v>
      </c>
      <c r="B17" s="121" t="s">
        <v>302</v>
      </c>
      <c r="C17" s="57" t="s">
        <v>163</v>
      </c>
      <c r="D17" s="195">
        <v>1425</v>
      </c>
      <c r="E17" s="199">
        <v>1382.9</v>
      </c>
      <c r="F17" s="199">
        <v>1621.5</v>
      </c>
      <c r="G17" s="196">
        <v>1284.5</v>
      </c>
      <c r="H17" s="199">
        <v>1283.06</v>
      </c>
      <c r="I17" s="196">
        <v>1407.02</v>
      </c>
      <c r="J17" s="199">
        <v>1405.35</v>
      </c>
      <c r="K17" s="196"/>
    </row>
    <row r="18" spans="1:11" ht="15.75">
      <c r="A18" s="62"/>
      <c r="B18" s="121" t="s">
        <v>398</v>
      </c>
      <c r="C18" s="57" t="s">
        <v>163</v>
      </c>
      <c r="D18" s="195"/>
      <c r="E18" s="199"/>
      <c r="F18" s="196"/>
      <c r="G18" s="196"/>
      <c r="H18" s="196"/>
      <c r="I18" s="196"/>
      <c r="J18" s="196"/>
      <c r="K18" s="196"/>
    </row>
    <row r="19" spans="1:11" ht="45.75" customHeight="1">
      <c r="A19" s="62" t="s">
        <v>144</v>
      </c>
      <c r="B19" s="121" t="s">
        <v>64</v>
      </c>
      <c r="C19" s="57" t="s">
        <v>163</v>
      </c>
      <c r="D19" s="195">
        <v>281.79</v>
      </c>
      <c r="E19" s="199">
        <v>286</v>
      </c>
      <c r="F19" s="196">
        <v>392.9</v>
      </c>
      <c r="G19" s="196">
        <v>313.6</v>
      </c>
      <c r="H19" s="196">
        <v>271.47</v>
      </c>
      <c r="I19" s="196">
        <v>251.63</v>
      </c>
      <c r="J19" s="196">
        <v>250.45</v>
      </c>
      <c r="K19" s="196"/>
    </row>
    <row r="20" spans="1:11" ht="23.25" customHeight="1">
      <c r="A20" s="62" t="s">
        <v>145</v>
      </c>
      <c r="B20" s="120" t="s">
        <v>305</v>
      </c>
      <c r="C20" s="57" t="s">
        <v>164</v>
      </c>
      <c r="D20" s="200">
        <f aca="true" t="shared" si="0" ref="D20:I20">D19/D21</f>
        <v>5.252376514445481</v>
      </c>
      <c r="E20" s="201">
        <f t="shared" si="0"/>
        <v>4.511041009463723</v>
      </c>
      <c r="F20" s="201">
        <f t="shared" si="0"/>
        <v>6.023302161582094</v>
      </c>
      <c r="G20" s="201">
        <f t="shared" si="0"/>
        <v>5.346973572037511</v>
      </c>
      <c r="H20" s="201">
        <f t="shared" si="0"/>
        <v>5.860118726389639</v>
      </c>
      <c r="I20" s="201">
        <f t="shared" si="0"/>
        <v>5.333403984739296</v>
      </c>
      <c r="J20" s="201"/>
      <c r="K20" s="201"/>
    </row>
    <row r="21" spans="1:11" ht="21" customHeight="1">
      <c r="A21" s="62" t="s">
        <v>146</v>
      </c>
      <c r="B21" s="120" t="s">
        <v>65</v>
      </c>
      <c r="C21" s="57" t="s">
        <v>165</v>
      </c>
      <c r="D21" s="195">
        <v>53.65</v>
      </c>
      <c r="E21" s="199">
        <v>63.4</v>
      </c>
      <c r="F21" s="196">
        <v>65.23</v>
      </c>
      <c r="G21" s="196">
        <v>58.65</v>
      </c>
      <c r="H21" s="196">
        <v>46.325</v>
      </c>
      <c r="I21" s="196">
        <v>47.18</v>
      </c>
      <c r="J21" s="196"/>
      <c r="K21" s="196"/>
    </row>
    <row r="22" spans="1:11" ht="27" customHeight="1">
      <c r="A22" s="62" t="s">
        <v>147</v>
      </c>
      <c r="B22" s="121" t="s">
        <v>66</v>
      </c>
      <c r="C22" s="57" t="s">
        <v>163</v>
      </c>
      <c r="D22" s="195">
        <v>17.14</v>
      </c>
      <c r="E22" s="199">
        <v>10</v>
      </c>
      <c r="F22" s="196">
        <v>19.5</v>
      </c>
      <c r="G22" s="196">
        <v>6.36</v>
      </c>
      <c r="H22" s="196">
        <v>3.98</v>
      </c>
      <c r="I22" s="196">
        <v>23.32</v>
      </c>
      <c r="J22" s="196">
        <v>6.48</v>
      </c>
      <c r="K22" s="196"/>
    </row>
    <row r="23" spans="1:11" ht="27" customHeight="1">
      <c r="A23" s="62" t="s">
        <v>148</v>
      </c>
      <c r="B23" s="121" t="s">
        <v>338</v>
      </c>
      <c r="C23" s="57" t="s">
        <v>163</v>
      </c>
      <c r="D23" s="195">
        <f>-E23</f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/>
      <c r="K23" s="196"/>
    </row>
    <row r="24" spans="1:11" ht="31.5" customHeight="1">
      <c r="A24" s="62" t="s">
        <v>149</v>
      </c>
      <c r="B24" s="121" t="s">
        <v>125</v>
      </c>
      <c r="C24" s="57" t="s">
        <v>163</v>
      </c>
      <c r="D24" s="195">
        <v>605.7</v>
      </c>
      <c r="E24" s="199">
        <v>442</v>
      </c>
      <c r="F24" s="196">
        <v>650</v>
      </c>
      <c r="G24" s="196">
        <v>487.4</v>
      </c>
      <c r="H24" s="196">
        <v>611.04</v>
      </c>
      <c r="I24" s="196">
        <v>400.2</v>
      </c>
      <c r="J24" s="196">
        <v>548.63</v>
      </c>
      <c r="K24" s="196"/>
    </row>
    <row r="25" spans="1:11" ht="18" customHeight="1">
      <c r="A25" s="62" t="s">
        <v>150</v>
      </c>
      <c r="B25" s="121" t="s">
        <v>124</v>
      </c>
      <c r="C25" s="57" t="s">
        <v>163</v>
      </c>
      <c r="D25" s="195">
        <v>108.41</v>
      </c>
      <c r="E25" s="199">
        <v>65.7</v>
      </c>
      <c r="F25" s="196">
        <v>119</v>
      </c>
      <c r="G25" s="196">
        <v>170.1</v>
      </c>
      <c r="H25" s="196">
        <v>184.53</v>
      </c>
      <c r="I25" s="196">
        <v>122.7</v>
      </c>
      <c r="J25" s="196">
        <v>165.69</v>
      </c>
      <c r="K25" s="196"/>
    </row>
    <row r="26" spans="1:11" ht="28.5" customHeight="1">
      <c r="A26" s="62" t="s">
        <v>151</v>
      </c>
      <c r="B26" s="122" t="s">
        <v>153</v>
      </c>
      <c r="C26" s="57" t="s">
        <v>163</v>
      </c>
      <c r="D26" s="195">
        <v>65.1</v>
      </c>
      <c r="E26" s="199">
        <v>57.7</v>
      </c>
      <c r="F26" s="196">
        <v>75</v>
      </c>
      <c r="G26" s="196">
        <v>57.7</v>
      </c>
      <c r="H26" s="196">
        <v>57.7</v>
      </c>
      <c r="I26" s="196">
        <v>57.7</v>
      </c>
      <c r="J26" s="196">
        <v>57.7</v>
      </c>
      <c r="K26" s="196"/>
    </row>
    <row r="27" spans="1:11" ht="29.25" customHeight="1">
      <c r="A27" s="62" t="s">
        <v>152</v>
      </c>
      <c r="B27" s="122" t="s">
        <v>154</v>
      </c>
      <c r="C27" s="57" t="s">
        <v>163</v>
      </c>
      <c r="D27" s="195">
        <v>0</v>
      </c>
      <c r="E27" s="199">
        <v>0</v>
      </c>
      <c r="F27" s="196">
        <v>0</v>
      </c>
      <c r="G27" s="196">
        <v>0</v>
      </c>
      <c r="H27" s="196">
        <v>0</v>
      </c>
      <c r="I27" s="196">
        <v>0</v>
      </c>
      <c r="J27" s="196"/>
      <c r="K27" s="196"/>
    </row>
    <row r="28" spans="1:11" ht="25.5" customHeight="1">
      <c r="A28" s="62" t="s">
        <v>155</v>
      </c>
      <c r="B28" s="121" t="s">
        <v>67</v>
      </c>
      <c r="C28" s="57" t="s">
        <v>163</v>
      </c>
      <c r="D28" s="195">
        <v>161.06</v>
      </c>
      <c r="E28" s="199">
        <v>209.9</v>
      </c>
      <c r="F28" s="196">
        <v>135.2</v>
      </c>
      <c r="G28" s="196">
        <v>307.3</v>
      </c>
      <c r="H28" s="196">
        <v>159.19</v>
      </c>
      <c r="I28" s="196"/>
      <c r="J28" s="196">
        <v>168.09</v>
      </c>
      <c r="K28" s="196"/>
    </row>
    <row r="29" spans="1:11" ht="18" customHeight="1">
      <c r="A29" s="62" t="s">
        <v>156</v>
      </c>
      <c r="B29" s="120" t="s">
        <v>127</v>
      </c>
      <c r="C29" s="57" t="s">
        <v>163</v>
      </c>
      <c r="D29" s="195"/>
      <c r="E29" s="199">
        <v>33.3</v>
      </c>
      <c r="F29" s="196"/>
      <c r="G29" s="196"/>
      <c r="H29" s="196">
        <v>98</v>
      </c>
      <c r="I29" s="196"/>
      <c r="J29" s="196"/>
      <c r="K29" s="196"/>
    </row>
    <row r="30" spans="1:11" ht="21" customHeight="1">
      <c r="A30" s="62" t="s">
        <v>157</v>
      </c>
      <c r="B30" s="120" t="s">
        <v>126</v>
      </c>
      <c r="C30" s="57" t="s">
        <v>163</v>
      </c>
      <c r="D30" s="195"/>
      <c r="E30" s="199">
        <v>5</v>
      </c>
      <c r="F30" s="196"/>
      <c r="G30" s="196"/>
      <c r="H30" s="196">
        <v>14.6</v>
      </c>
      <c r="I30" s="196"/>
      <c r="J30" s="196"/>
      <c r="K30" s="196"/>
    </row>
    <row r="31" spans="1:11" ht="29.25" customHeight="1">
      <c r="A31" s="62" t="s">
        <v>158</v>
      </c>
      <c r="B31" s="121" t="s">
        <v>68</v>
      </c>
      <c r="C31" s="57" t="s">
        <v>163</v>
      </c>
      <c r="D31" s="195">
        <v>186.01</v>
      </c>
      <c r="E31" s="199">
        <v>543.6</v>
      </c>
      <c r="F31" s="196">
        <v>203.6</v>
      </c>
      <c r="G31" s="196">
        <v>918.5</v>
      </c>
      <c r="H31" s="196">
        <v>365.64</v>
      </c>
      <c r="I31" s="196"/>
      <c r="J31" s="196">
        <v>391.6</v>
      </c>
      <c r="K31" s="196"/>
    </row>
    <row r="32" spans="1:11" ht="18.75" customHeight="1">
      <c r="A32" s="62" t="s">
        <v>159</v>
      </c>
      <c r="B32" s="120" t="s">
        <v>128</v>
      </c>
      <c r="C32" s="57" t="s">
        <v>163</v>
      </c>
      <c r="D32" s="195"/>
      <c r="E32" s="196">
        <v>348.3</v>
      </c>
      <c r="F32" s="196"/>
      <c r="G32" s="196"/>
      <c r="H32" s="196">
        <v>228.5</v>
      </c>
      <c r="I32" s="196"/>
      <c r="J32" s="196"/>
      <c r="K32" s="196"/>
    </row>
    <row r="33" spans="1:11" ht="20.25" customHeight="1">
      <c r="A33" s="62" t="s">
        <v>160</v>
      </c>
      <c r="B33" s="120" t="s">
        <v>124</v>
      </c>
      <c r="C33" s="57" t="s">
        <v>163</v>
      </c>
      <c r="D33" s="195"/>
      <c r="E33" s="196">
        <v>51.6</v>
      </c>
      <c r="F33" s="196"/>
      <c r="G33" s="196"/>
      <c r="H33" s="196">
        <v>33.8</v>
      </c>
      <c r="I33" s="196"/>
      <c r="J33" s="196"/>
      <c r="K33" s="196"/>
    </row>
    <row r="34" spans="1:11" ht="27" customHeight="1">
      <c r="A34" s="62" t="s">
        <v>161</v>
      </c>
      <c r="B34" s="122" t="s">
        <v>171</v>
      </c>
      <c r="C34" s="57" t="s">
        <v>163</v>
      </c>
      <c r="D34" s="195"/>
      <c r="E34" s="196">
        <v>0</v>
      </c>
      <c r="F34" s="196"/>
      <c r="G34" s="196"/>
      <c r="H34" s="196"/>
      <c r="I34" s="196"/>
      <c r="J34" s="196"/>
      <c r="K34" s="196"/>
    </row>
    <row r="35" spans="1:11" ht="29.25" customHeight="1">
      <c r="A35" s="62" t="s">
        <v>173</v>
      </c>
      <c r="B35" s="122" t="s">
        <v>172</v>
      </c>
      <c r="C35" s="57" t="s">
        <v>163</v>
      </c>
      <c r="D35" s="195">
        <v>81.42</v>
      </c>
      <c r="E35" s="202">
        <v>42</v>
      </c>
      <c r="F35" s="196">
        <v>99.3</v>
      </c>
      <c r="G35" s="196">
        <v>76.6</v>
      </c>
      <c r="H35" s="196">
        <v>89.72</v>
      </c>
      <c r="I35" s="196"/>
      <c r="J35" s="196">
        <v>94.12</v>
      </c>
      <c r="K35" s="196"/>
    </row>
    <row r="36" spans="1:11" ht="75" customHeight="1">
      <c r="A36" s="62" t="s">
        <v>181</v>
      </c>
      <c r="B36" s="121" t="s">
        <v>317</v>
      </c>
      <c r="C36" s="57" t="s">
        <v>163</v>
      </c>
      <c r="D36" s="195"/>
      <c r="E36" s="196"/>
      <c r="F36" s="196"/>
      <c r="G36" s="196"/>
      <c r="H36" s="196"/>
      <c r="I36" s="196"/>
      <c r="J36" s="196"/>
      <c r="K36" s="196"/>
    </row>
    <row r="37" spans="1:11" ht="18" customHeight="1">
      <c r="A37" s="62" t="s">
        <v>399</v>
      </c>
      <c r="B37" s="121" t="s">
        <v>400</v>
      </c>
      <c r="C37" s="57" t="s">
        <v>163</v>
      </c>
      <c r="D37" s="195">
        <v>0</v>
      </c>
      <c r="E37" s="199"/>
      <c r="F37" s="196">
        <v>33.5</v>
      </c>
      <c r="G37" s="196">
        <v>3.67</v>
      </c>
      <c r="H37" s="196">
        <v>11.7</v>
      </c>
      <c r="I37" s="196"/>
      <c r="J37" s="196">
        <v>12.27</v>
      </c>
      <c r="K37" s="196"/>
    </row>
    <row r="38" spans="1:11" ht="16.5" customHeight="1">
      <c r="A38" s="62" t="s">
        <v>401</v>
      </c>
      <c r="B38" s="121" t="s">
        <v>402</v>
      </c>
      <c r="C38" s="57" t="s">
        <v>163</v>
      </c>
      <c r="D38" s="195">
        <v>16.2</v>
      </c>
      <c r="E38" s="199"/>
      <c r="F38" s="196">
        <v>25.3</v>
      </c>
      <c r="G38" s="196">
        <v>19.13</v>
      </c>
      <c r="H38" s="196">
        <v>20</v>
      </c>
      <c r="I38" s="196"/>
      <c r="J38" s="196">
        <v>20</v>
      </c>
      <c r="K38" s="196"/>
    </row>
    <row r="39" spans="1:11" ht="30" customHeight="1">
      <c r="A39" s="62" t="s">
        <v>201</v>
      </c>
      <c r="B39" s="55" t="s">
        <v>403</v>
      </c>
      <c r="C39" s="57" t="s">
        <v>163</v>
      </c>
      <c r="D39" s="195">
        <v>41.71</v>
      </c>
      <c r="E39" s="196">
        <v>-16.13</v>
      </c>
      <c r="F39" s="196">
        <v>41.3</v>
      </c>
      <c r="G39" s="196">
        <v>-403.08</v>
      </c>
      <c r="H39" s="196">
        <v>30.6</v>
      </c>
      <c r="I39" s="196"/>
      <c r="J39" s="196">
        <v>31.2</v>
      </c>
      <c r="K39" s="196"/>
    </row>
    <row r="40" spans="1:11" ht="22.5" customHeight="1">
      <c r="A40" s="62" t="s">
        <v>202</v>
      </c>
      <c r="B40" s="55" t="s">
        <v>177</v>
      </c>
      <c r="C40" s="57" t="s">
        <v>163</v>
      </c>
      <c r="D40" s="195"/>
      <c r="E40" s="196"/>
      <c r="F40" s="196"/>
      <c r="G40" s="196"/>
      <c r="H40" s="196"/>
      <c r="I40" s="196"/>
      <c r="J40" s="196"/>
      <c r="K40" s="196"/>
    </row>
    <row r="41" spans="1:11" ht="84" customHeight="1">
      <c r="A41" s="62" t="s">
        <v>203</v>
      </c>
      <c r="B41" s="121" t="s">
        <v>178</v>
      </c>
      <c r="C41" s="57" t="s">
        <v>163</v>
      </c>
      <c r="D41" s="195"/>
      <c r="E41" s="196"/>
      <c r="F41" s="196"/>
      <c r="G41" s="196"/>
      <c r="H41" s="196"/>
      <c r="I41" s="196"/>
      <c r="J41" s="196"/>
      <c r="K41" s="196"/>
    </row>
    <row r="42" spans="1:11" ht="30.75" customHeight="1">
      <c r="A42" s="62" t="s">
        <v>204</v>
      </c>
      <c r="B42" s="55" t="s">
        <v>179</v>
      </c>
      <c r="C42" s="57" t="s">
        <v>163</v>
      </c>
      <c r="D42" s="195"/>
      <c r="E42" s="196"/>
      <c r="F42" s="196"/>
      <c r="G42" s="196"/>
      <c r="H42" s="196"/>
      <c r="I42" s="196"/>
      <c r="J42" s="196"/>
      <c r="K42" s="196"/>
    </row>
    <row r="43" spans="1:11" ht="24" customHeight="1">
      <c r="A43" s="62" t="s">
        <v>205</v>
      </c>
      <c r="B43" s="121" t="s">
        <v>180</v>
      </c>
      <c r="C43" s="57" t="s">
        <v>163</v>
      </c>
      <c r="D43" s="195"/>
      <c r="E43" s="196"/>
      <c r="F43" s="196"/>
      <c r="G43" s="196"/>
      <c r="H43" s="196"/>
      <c r="I43" s="196"/>
      <c r="J43" s="196"/>
      <c r="K43" s="196"/>
    </row>
    <row r="44" spans="1:11" ht="47.25" customHeight="1">
      <c r="A44" s="62" t="s">
        <v>206</v>
      </c>
      <c r="B44" s="55" t="s">
        <v>316</v>
      </c>
      <c r="C44" s="31"/>
      <c r="D44" s="203"/>
      <c r="E44" s="196"/>
      <c r="F44" s="196"/>
      <c r="G44" s="196"/>
      <c r="H44" s="196"/>
      <c r="I44" s="196"/>
      <c r="J44" s="196"/>
      <c r="K44" s="196"/>
    </row>
    <row r="45" spans="1:11" ht="21" customHeight="1">
      <c r="A45" s="62" t="s">
        <v>207</v>
      </c>
      <c r="B45" s="55" t="s">
        <v>182</v>
      </c>
      <c r="C45" s="57" t="s">
        <v>183</v>
      </c>
      <c r="D45" s="195"/>
      <c r="E45" s="196"/>
      <c r="F45" s="196"/>
      <c r="G45" s="196"/>
      <c r="H45" s="196">
        <v>0.656</v>
      </c>
      <c r="I45" s="196"/>
      <c r="J45" s="196"/>
      <c r="K45" s="196"/>
    </row>
    <row r="46" spans="1:11" ht="15.75" customHeight="1">
      <c r="A46" s="62" t="s">
        <v>208</v>
      </c>
      <c r="B46" s="55" t="s">
        <v>184</v>
      </c>
      <c r="C46" s="57" t="s">
        <v>183</v>
      </c>
      <c r="D46" s="195"/>
      <c r="E46" s="196"/>
      <c r="F46" s="196"/>
      <c r="G46" s="196"/>
      <c r="H46" s="196"/>
      <c r="I46" s="196"/>
      <c r="J46" s="196"/>
      <c r="K46" s="196"/>
    </row>
    <row r="47" spans="1:11" ht="30" customHeight="1">
      <c r="A47" s="62" t="s">
        <v>209</v>
      </c>
      <c r="B47" s="55" t="s">
        <v>404</v>
      </c>
      <c r="C47" s="57" t="s">
        <v>167</v>
      </c>
      <c r="D47" s="195">
        <v>1.484</v>
      </c>
      <c r="E47" s="196">
        <v>1.409</v>
      </c>
      <c r="F47" s="196">
        <v>1.364</v>
      </c>
      <c r="G47" s="196">
        <v>1.484</v>
      </c>
      <c r="H47" s="196">
        <v>1.637</v>
      </c>
      <c r="I47" s="196">
        <v>0.86</v>
      </c>
      <c r="J47" s="196">
        <v>0.965</v>
      </c>
      <c r="K47" s="196"/>
    </row>
    <row r="48" spans="1:11" ht="24.75" customHeight="1">
      <c r="A48" s="62" t="s">
        <v>210</v>
      </c>
      <c r="B48" s="55" t="s">
        <v>185</v>
      </c>
      <c r="C48" s="57" t="s">
        <v>167</v>
      </c>
      <c r="D48" s="195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/>
    </row>
    <row r="49" spans="1:11" ht="27" customHeight="1">
      <c r="A49" s="62" t="s">
        <v>211</v>
      </c>
      <c r="B49" s="55" t="s">
        <v>186</v>
      </c>
      <c r="C49" s="57" t="s">
        <v>167</v>
      </c>
      <c r="D49" s="195">
        <v>1.25</v>
      </c>
      <c r="E49" s="196">
        <v>1.374</v>
      </c>
      <c r="F49" s="196">
        <v>1.13</v>
      </c>
      <c r="G49" s="196">
        <v>0.672</v>
      </c>
      <c r="H49" s="196">
        <v>0.672</v>
      </c>
      <c r="I49" s="196">
        <f>I50+I51</f>
        <v>630.79</v>
      </c>
      <c r="J49" s="196">
        <v>672</v>
      </c>
      <c r="K49" s="196"/>
    </row>
    <row r="50" spans="1:11" ht="23.25" customHeight="1">
      <c r="A50" s="62" t="s">
        <v>212</v>
      </c>
      <c r="B50" s="121" t="s">
        <v>187</v>
      </c>
      <c r="C50" s="57" t="s">
        <v>167</v>
      </c>
      <c r="D50" s="195"/>
      <c r="E50" s="196"/>
      <c r="F50" s="196"/>
      <c r="G50" s="196">
        <v>0.156</v>
      </c>
      <c r="H50" s="196">
        <v>0.187</v>
      </c>
      <c r="I50" s="196">
        <v>226.63</v>
      </c>
      <c r="J50" s="196"/>
      <c r="K50" s="196"/>
    </row>
    <row r="51" spans="1:11" ht="21" customHeight="1">
      <c r="A51" s="62" t="s">
        <v>213</v>
      </c>
      <c r="B51" s="121" t="s">
        <v>188</v>
      </c>
      <c r="C51" s="57" t="s">
        <v>167</v>
      </c>
      <c r="D51" s="195"/>
      <c r="E51" s="196"/>
      <c r="F51" s="196"/>
      <c r="G51" s="196">
        <v>0.436</v>
      </c>
      <c r="H51" s="196">
        <v>0.485</v>
      </c>
      <c r="I51" s="196">
        <v>404.16</v>
      </c>
      <c r="J51" s="196"/>
      <c r="K51" s="196"/>
    </row>
    <row r="52" spans="1:11" ht="35.25" customHeight="1">
      <c r="A52" s="62" t="s">
        <v>214</v>
      </c>
      <c r="B52" s="55" t="s">
        <v>189</v>
      </c>
      <c r="C52" s="108" t="s">
        <v>168</v>
      </c>
      <c r="D52" s="199">
        <v>20</v>
      </c>
      <c r="E52" s="196">
        <v>20</v>
      </c>
      <c r="F52" s="196">
        <v>20</v>
      </c>
      <c r="G52" s="196">
        <v>20</v>
      </c>
      <c r="H52" s="196">
        <v>37</v>
      </c>
      <c r="I52" s="196">
        <v>35</v>
      </c>
      <c r="J52" s="196">
        <v>35</v>
      </c>
      <c r="K52" s="196"/>
    </row>
    <row r="53" spans="1:11" ht="45" customHeight="1">
      <c r="A53" s="62" t="s">
        <v>215</v>
      </c>
      <c r="B53" s="55" t="s">
        <v>190</v>
      </c>
      <c r="C53" s="108" t="s">
        <v>169</v>
      </c>
      <c r="D53" s="199">
        <v>1</v>
      </c>
      <c r="E53" s="196">
        <v>1</v>
      </c>
      <c r="F53" s="196">
        <v>1</v>
      </c>
      <c r="G53" s="196">
        <v>1</v>
      </c>
      <c r="H53" s="196">
        <v>1</v>
      </c>
      <c r="I53" s="196">
        <v>1</v>
      </c>
      <c r="J53" s="196"/>
      <c r="K53" s="196"/>
    </row>
    <row r="54" spans="1:11" ht="27.75" customHeight="1">
      <c r="A54" s="62" t="s">
        <v>216</v>
      </c>
      <c r="B54" s="55" t="s">
        <v>191</v>
      </c>
      <c r="C54" s="108" t="s">
        <v>169</v>
      </c>
      <c r="D54" s="199"/>
      <c r="E54" s="196"/>
      <c r="F54" s="196"/>
      <c r="G54" s="196"/>
      <c r="H54" s="196"/>
      <c r="I54" s="196"/>
      <c r="J54" s="196"/>
      <c r="K54" s="196"/>
    </row>
    <row r="55" spans="1:11" ht="19.5" customHeight="1">
      <c r="A55" s="62" t="s">
        <v>217</v>
      </c>
      <c r="B55" s="55" t="s">
        <v>192</v>
      </c>
      <c r="C55" s="108" t="s">
        <v>193</v>
      </c>
      <c r="D55" s="199"/>
      <c r="E55" s="196"/>
      <c r="F55" s="196"/>
      <c r="G55" s="196"/>
      <c r="H55" s="196">
        <v>0</v>
      </c>
      <c r="I55" s="196">
        <v>0</v>
      </c>
      <c r="J55" s="196"/>
      <c r="K55" s="196"/>
    </row>
    <row r="56" spans="1:11" ht="18.75" customHeight="1">
      <c r="A56" s="62" t="s">
        <v>218</v>
      </c>
      <c r="B56" s="55" t="s">
        <v>194</v>
      </c>
      <c r="C56" s="108" t="s">
        <v>193</v>
      </c>
      <c r="D56" s="199">
        <v>1</v>
      </c>
      <c r="E56" s="196">
        <v>1</v>
      </c>
      <c r="F56" s="196">
        <v>1</v>
      </c>
      <c r="G56" s="196">
        <v>1</v>
      </c>
      <c r="H56" s="196">
        <v>1</v>
      </c>
      <c r="I56" s="196">
        <v>1</v>
      </c>
      <c r="J56" s="196"/>
      <c r="K56" s="196"/>
    </row>
    <row r="57" spans="1:11" ht="19.5" customHeight="1">
      <c r="A57" s="62" t="s">
        <v>219</v>
      </c>
      <c r="B57" s="55" t="s">
        <v>195</v>
      </c>
      <c r="C57" s="108" t="s">
        <v>193</v>
      </c>
      <c r="D57" s="199"/>
      <c r="E57" s="196"/>
      <c r="F57" s="196"/>
      <c r="G57" s="196"/>
      <c r="H57" s="196">
        <v>0</v>
      </c>
      <c r="I57" s="196"/>
      <c r="J57" s="196"/>
      <c r="K57" s="196"/>
    </row>
    <row r="58" spans="1:11" ht="27.75" customHeight="1">
      <c r="A58" s="62" t="s">
        <v>220</v>
      </c>
      <c r="B58" s="55" t="s">
        <v>196</v>
      </c>
      <c r="C58" s="108" t="s">
        <v>166</v>
      </c>
      <c r="D58" s="199">
        <v>4.5</v>
      </c>
      <c r="E58" s="196">
        <v>4</v>
      </c>
      <c r="F58" s="196">
        <v>4</v>
      </c>
      <c r="G58" s="196">
        <v>4</v>
      </c>
      <c r="H58" s="196">
        <v>4</v>
      </c>
      <c r="I58" s="196">
        <v>4</v>
      </c>
      <c r="J58" s="196"/>
      <c r="K58" s="196"/>
    </row>
    <row r="59" spans="1:11" ht="46.5" customHeight="1">
      <c r="A59" s="62" t="s">
        <v>221</v>
      </c>
      <c r="B59" s="55" t="s">
        <v>197</v>
      </c>
      <c r="C59" s="108" t="s">
        <v>198</v>
      </c>
      <c r="D59" s="199"/>
      <c r="E59" s="196"/>
      <c r="F59" s="196"/>
      <c r="G59" s="196"/>
      <c r="H59" s="196">
        <v>276</v>
      </c>
      <c r="I59" s="196">
        <v>280</v>
      </c>
      <c r="J59" s="196"/>
      <c r="K59" s="196"/>
    </row>
    <row r="60" spans="1:11" ht="45" customHeight="1">
      <c r="A60" s="62" t="s">
        <v>222</v>
      </c>
      <c r="B60" s="55" t="s">
        <v>199</v>
      </c>
      <c r="C60" s="108" t="s">
        <v>315</v>
      </c>
      <c r="D60" s="199"/>
      <c r="E60" s="196"/>
      <c r="F60" s="196"/>
      <c r="G60" s="196"/>
      <c r="H60" s="196">
        <v>0.036</v>
      </c>
      <c r="I60" s="196">
        <v>0.055</v>
      </c>
      <c r="J60" s="196"/>
      <c r="K60" s="196"/>
    </row>
    <row r="61" spans="1:11" ht="44.25" customHeight="1">
      <c r="A61" s="62" t="s">
        <v>223</v>
      </c>
      <c r="B61" s="55" t="s">
        <v>339</v>
      </c>
      <c r="C61" s="108" t="s">
        <v>200</v>
      </c>
      <c r="D61" s="199"/>
      <c r="E61" s="196"/>
      <c r="F61" s="196"/>
      <c r="G61" s="196"/>
      <c r="H61" s="196">
        <v>0.09</v>
      </c>
      <c r="I61" s="196">
        <v>0.08</v>
      </c>
      <c r="J61" s="196">
        <v>0.12</v>
      </c>
      <c r="K61" s="196"/>
    </row>
    <row r="62" spans="1:11" ht="15.75">
      <c r="A62" s="104"/>
      <c r="B62" s="105"/>
      <c r="C62" s="100"/>
      <c r="D62" s="100"/>
      <c r="E62" s="10"/>
      <c r="F62" s="1"/>
      <c r="G62" s="1"/>
      <c r="H62" s="1"/>
      <c r="I62" s="1"/>
      <c r="J62" s="1"/>
      <c r="K62" s="1"/>
    </row>
    <row r="63" spans="1:11" ht="15.75">
      <c r="A63" s="278" t="s">
        <v>306</v>
      </c>
      <c r="B63" s="278"/>
      <c r="C63" s="14"/>
      <c r="D63" s="14"/>
      <c r="E63" s="14"/>
      <c r="F63" s="1"/>
      <c r="G63" s="1"/>
      <c r="H63" s="1"/>
      <c r="I63" s="1"/>
      <c r="J63" s="1"/>
      <c r="K63" s="1"/>
    </row>
    <row r="64" spans="1:11" ht="15.75">
      <c r="A64" s="109" t="s">
        <v>91</v>
      </c>
      <c r="B64" s="266" t="s">
        <v>304</v>
      </c>
      <c r="C64" s="266"/>
      <c r="D64" s="266"/>
      <c r="E64" s="266"/>
      <c r="F64" s="1"/>
      <c r="G64" s="1"/>
      <c r="H64" s="1"/>
      <c r="I64" s="1"/>
      <c r="J64" s="1"/>
      <c r="K64" s="1"/>
    </row>
    <row r="65" spans="1:11" ht="15.75">
      <c r="A65" s="109" t="s">
        <v>298</v>
      </c>
      <c r="B65" s="390" t="s">
        <v>303</v>
      </c>
      <c r="C65" s="390"/>
      <c r="D65" s="390"/>
      <c r="E65" s="390"/>
      <c r="F65" s="1"/>
      <c r="G65" s="1"/>
      <c r="H65" s="1"/>
      <c r="I65" s="1"/>
      <c r="J65" s="1"/>
      <c r="K65" s="1"/>
    </row>
    <row r="66" spans="1:11" ht="15.75">
      <c r="A66" s="109" t="s">
        <v>301</v>
      </c>
      <c r="B66" s="391" t="s">
        <v>318</v>
      </c>
      <c r="C66" s="391"/>
      <c r="D66" s="391"/>
      <c r="E66" s="391"/>
      <c r="F66" s="4"/>
      <c r="G66" s="4"/>
      <c r="H66" s="4"/>
      <c r="I66" s="4"/>
      <c r="J66" s="4"/>
      <c r="K66" s="4"/>
    </row>
    <row r="67" spans="1:11" ht="15.75">
      <c r="A67" s="109" t="s">
        <v>319</v>
      </c>
      <c r="B67" s="266" t="s">
        <v>340</v>
      </c>
      <c r="C67" s="266"/>
      <c r="D67" s="266"/>
      <c r="E67" s="266"/>
      <c r="F67" s="1"/>
      <c r="G67" s="1"/>
      <c r="H67" s="1"/>
      <c r="I67" s="1"/>
      <c r="J67" s="1"/>
      <c r="K67" s="1"/>
    </row>
    <row r="68" spans="1:11" ht="15.75">
      <c r="A68" s="109" t="s">
        <v>320</v>
      </c>
      <c r="B68" s="266" t="s">
        <v>336</v>
      </c>
      <c r="C68" s="266"/>
      <c r="D68" s="266"/>
      <c r="E68" s="266"/>
      <c r="F68" s="1"/>
      <c r="G68" s="1"/>
      <c r="H68" s="1"/>
      <c r="I68" s="1"/>
      <c r="J68" s="1"/>
      <c r="K68" s="1"/>
    </row>
  </sheetData>
  <sheetProtection/>
  <mergeCells count="21">
    <mergeCell ref="B67:E67"/>
    <mergeCell ref="B68:E68"/>
    <mergeCell ref="A63:B63"/>
    <mergeCell ref="B64:E64"/>
    <mergeCell ref="B65:E65"/>
    <mergeCell ref="B66:E66"/>
    <mergeCell ref="A6:B6"/>
    <mergeCell ref="C6:E6"/>
    <mergeCell ref="C7:E7"/>
    <mergeCell ref="C8:E8"/>
    <mergeCell ref="D10:K10"/>
    <mergeCell ref="D11:K11"/>
    <mergeCell ref="D12:E12"/>
    <mergeCell ref="F12:G12"/>
    <mergeCell ref="J12:K12"/>
    <mergeCell ref="H12:I12"/>
    <mergeCell ref="A1:E1"/>
    <mergeCell ref="A2:E2"/>
    <mergeCell ref="C4:E4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view="pageLayout" workbookViewId="0" topLeftCell="B1">
      <selection activeCell="G10" sqref="G10"/>
    </sheetView>
  </sheetViews>
  <sheetFormatPr defaultColWidth="9.140625" defaultRowHeight="15"/>
  <cols>
    <col min="1" max="1" width="6.00390625" style="1" customWidth="1"/>
    <col min="2" max="2" width="48.140625" style="1" customWidth="1"/>
    <col min="3" max="5" width="14.421875" style="1" customWidth="1"/>
    <col min="6" max="6" width="15.421875" style="1" customWidth="1"/>
    <col min="7" max="7" width="25.8515625" style="1" customWidth="1"/>
    <col min="8" max="16384" width="9.140625" style="1" customWidth="1"/>
  </cols>
  <sheetData>
    <row r="1" spans="1:6" ht="15.75">
      <c r="A1" s="393"/>
      <c r="B1" s="393"/>
      <c r="C1" s="393"/>
      <c r="D1" s="393"/>
      <c r="E1" s="393"/>
      <c r="F1" s="393"/>
    </row>
    <row r="2" spans="2:6" ht="18.75" customHeight="1">
      <c r="B2" s="274" t="s">
        <v>16</v>
      </c>
      <c r="C2" s="274"/>
      <c r="D2" s="274"/>
      <c r="E2" s="274"/>
      <c r="F2" s="274"/>
    </row>
    <row r="3" spans="2:6" ht="29.25" customHeight="1">
      <c r="B3" s="3"/>
      <c r="C3" s="3"/>
      <c r="D3" s="3"/>
      <c r="E3" s="3"/>
      <c r="F3" s="7"/>
    </row>
    <row r="4" spans="1:6" ht="15.75">
      <c r="A4" s="380" t="s">
        <v>33</v>
      </c>
      <c r="B4" s="380"/>
      <c r="C4" s="388" t="s">
        <v>349</v>
      </c>
      <c r="D4" s="388"/>
      <c r="E4" s="388"/>
      <c r="F4" s="388"/>
    </row>
    <row r="5" spans="1:6" ht="15.75">
      <c r="A5" s="380" t="s">
        <v>50</v>
      </c>
      <c r="B5" s="380"/>
      <c r="C5" s="262">
        <v>2919004647</v>
      </c>
      <c r="D5" s="262"/>
      <c r="E5" s="262"/>
      <c r="F5" s="262"/>
    </row>
    <row r="6" spans="1:6" ht="15.75">
      <c r="A6" s="380" t="s">
        <v>51</v>
      </c>
      <c r="B6" s="380"/>
      <c r="C6" s="262">
        <v>291901001</v>
      </c>
      <c r="D6" s="262"/>
      <c r="E6" s="262"/>
      <c r="F6" s="262"/>
    </row>
    <row r="7" spans="1:6" ht="15.75">
      <c r="A7" s="380" t="s">
        <v>83</v>
      </c>
      <c r="B7" s="380"/>
      <c r="C7" s="262" t="s">
        <v>348</v>
      </c>
      <c r="D7" s="262"/>
      <c r="E7" s="262"/>
      <c r="F7" s="262"/>
    </row>
    <row r="8" spans="1:6" ht="15.75">
      <c r="A8" s="380" t="s">
        <v>136</v>
      </c>
      <c r="B8" s="380"/>
      <c r="C8" s="262" t="s">
        <v>346</v>
      </c>
      <c r="D8" s="262"/>
      <c r="E8" s="262"/>
      <c r="F8" s="262"/>
    </row>
    <row r="9" spans="1:6" s="10" customFormat="1" ht="27" customHeight="1">
      <c r="A9" s="95"/>
      <c r="B9" s="95"/>
      <c r="C9" s="96"/>
      <c r="D9" s="96"/>
      <c r="E9" s="96"/>
      <c r="F9" s="96"/>
    </row>
    <row r="10" spans="1:6" s="28" customFormat="1" ht="31.5">
      <c r="A10" s="57" t="s">
        <v>140</v>
      </c>
      <c r="B10" s="57" t="s">
        <v>35</v>
      </c>
      <c r="C10" s="57" t="s">
        <v>162</v>
      </c>
      <c r="D10" s="192" t="s">
        <v>354</v>
      </c>
      <c r="E10" s="192" t="s">
        <v>357</v>
      </c>
      <c r="F10" s="193" t="s">
        <v>391</v>
      </c>
    </row>
    <row r="11" spans="1:6" s="9" customFormat="1" ht="15.75">
      <c r="A11" s="15">
        <v>1</v>
      </c>
      <c r="B11" s="111" t="s">
        <v>107</v>
      </c>
      <c r="C11" s="111"/>
      <c r="D11" s="111"/>
      <c r="E11" s="111"/>
      <c r="F11" s="84"/>
    </row>
    <row r="12" spans="1:6" s="9" customFormat="1" ht="15.75">
      <c r="A12" s="62" t="s">
        <v>224</v>
      </c>
      <c r="B12" s="111" t="s">
        <v>95</v>
      </c>
      <c r="C12" s="57" t="s">
        <v>163</v>
      </c>
      <c r="D12" s="57">
        <v>1167.7</v>
      </c>
      <c r="E12" s="57">
        <v>1284.5</v>
      </c>
      <c r="F12" s="206">
        <v>1407.2</v>
      </c>
    </row>
    <row r="13" spans="1:6" s="9" customFormat="1" ht="15.75">
      <c r="A13" s="15"/>
      <c r="B13" s="85" t="s">
        <v>237</v>
      </c>
      <c r="C13" s="57" t="s">
        <v>294</v>
      </c>
      <c r="D13" s="57">
        <v>3243.7</v>
      </c>
      <c r="E13" s="57">
        <v>3568</v>
      </c>
      <c r="F13" s="206">
        <v>4020.62</v>
      </c>
    </row>
    <row r="14" spans="1:6" s="9" customFormat="1" ht="15.75">
      <c r="A14" s="15"/>
      <c r="B14" s="85" t="s">
        <v>238</v>
      </c>
      <c r="C14" s="86" t="s">
        <v>246</v>
      </c>
      <c r="D14" s="86">
        <v>360</v>
      </c>
      <c r="E14" s="86">
        <v>360</v>
      </c>
      <c r="F14" s="206">
        <v>350</v>
      </c>
    </row>
    <row r="15" spans="1:6" s="9" customFormat="1" ht="15.75">
      <c r="A15" s="15"/>
      <c r="B15" s="85" t="s">
        <v>63</v>
      </c>
      <c r="C15" s="86"/>
      <c r="D15" s="86" t="s">
        <v>350</v>
      </c>
      <c r="E15" s="86" t="s">
        <v>350</v>
      </c>
      <c r="F15" s="86" t="s">
        <v>350</v>
      </c>
    </row>
    <row r="16" spans="1:6" s="9" customFormat="1" ht="15.75">
      <c r="A16" s="15"/>
      <c r="B16" s="85" t="s">
        <v>95</v>
      </c>
      <c r="C16" s="86" t="s">
        <v>163</v>
      </c>
      <c r="D16" s="86">
        <v>215.2</v>
      </c>
      <c r="E16" s="86"/>
      <c r="F16" s="84"/>
    </row>
    <row r="17" spans="1:6" s="9" customFormat="1" ht="15.75">
      <c r="A17" s="15"/>
      <c r="B17" s="85" t="s">
        <v>237</v>
      </c>
      <c r="C17" s="86" t="s">
        <v>351</v>
      </c>
      <c r="D17" s="86">
        <v>2152</v>
      </c>
      <c r="E17" s="86"/>
      <c r="F17" s="84"/>
    </row>
    <row r="18" spans="1:6" s="9" customFormat="1" ht="15.75">
      <c r="A18" s="15"/>
      <c r="B18" s="85" t="s">
        <v>238</v>
      </c>
      <c r="C18" s="86" t="s">
        <v>246</v>
      </c>
      <c r="D18" s="86">
        <v>100</v>
      </c>
      <c r="E18" s="86"/>
      <c r="F18" s="84"/>
    </row>
    <row r="19" spans="1:6" s="9" customFormat="1" ht="31.5">
      <c r="A19" s="15"/>
      <c r="B19" s="85" t="s">
        <v>63</v>
      </c>
      <c r="C19" s="85"/>
      <c r="D19" s="86" t="s">
        <v>352</v>
      </c>
      <c r="E19" s="86"/>
      <c r="F19" s="84"/>
    </row>
    <row r="20" spans="1:6" s="9" customFormat="1" ht="15.75">
      <c r="A20" s="62" t="s">
        <v>225</v>
      </c>
      <c r="B20" s="111" t="s">
        <v>96</v>
      </c>
      <c r="C20" s="57" t="s">
        <v>163</v>
      </c>
      <c r="D20" s="57"/>
      <c r="E20" s="57"/>
      <c r="F20" s="84"/>
    </row>
    <row r="21" spans="1:6" s="9" customFormat="1" ht="31.5">
      <c r="A21" s="15"/>
      <c r="B21" s="85" t="s">
        <v>239</v>
      </c>
      <c r="C21" s="57" t="s">
        <v>240</v>
      </c>
      <c r="D21" s="57"/>
      <c r="E21" s="57"/>
      <c r="F21" s="84"/>
    </row>
    <row r="22" spans="1:6" s="9" customFormat="1" ht="15.75">
      <c r="A22" s="15"/>
      <c r="B22" s="85" t="s">
        <v>241</v>
      </c>
      <c r="C22" s="57" t="s">
        <v>242</v>
      </c>
      <c r="D22" s="57"/>
      <c r="E22" s="57"/>
      <c r="F22" s="84"/>
    </row>
    <row r="23" spans="1:6" s="9" customFormat="1" ht="15.75">
      <c r="A23" s="15"/>
      <c r="B23" s="85" t="s">
        <v>63</v>
      </c>
      <c r="C23" s="85"/>
      <c r="D23" s="85"/>
      <c r="E23" s="85"/>
      <c r="F23" s="84"/>
    </row>
    <row r="24" spans="1:6" s="9" customFormat="1" ht="15.75">
      <c r="A24" s="62" t="s">
        <v>226</v>
      </c>
      <c r="B24" s="112" t="s">
        <v>97</v>
      </c>
      <c r="C24" s="57" t="s">
        <v>163</v>
      </c>
      <c r="D24" s="57"/>
      <c r="E24" s="57"/>
      <c r="F24" s="84"/>
    </row>
    <row r="25" spans="1:6" s="9" customFormat="1" ht="15.75">
      <c r="A25" s="15"/>
      <c r="B25" s="85" t="s">
        <v>237</v>
      </c>
      <c r="C25" s="57" t="s">
        <v>243</v>
      </c>
      <c r="D25" s="57"/>
      <c r="E25" s="57"/>
      <c r="F25" s="84"/>
    </row>
    <row r="26" spans="1:6" s="9" customFormat="1" ht="15.75">
      <c r="A26" s="15"/>
      <c r="B26" s="85" t="s">
        <v>241</v>
      </c>
      <c r="C26" s="57" t="s">
        <v>242</v>
      </c>
      <c r="D26" s="57"/>
      <c r="E26" s="57"/>
      <c r="F26" s="84"/>
    </row>
    <row r="27" spans="1:6" s="9" customFormat="1" ht="15.75">
      <c r="A27" s="15"/>
      <c r="B27" s="85" t="s">
        <v>63</v>
      </c>
      <c r="C27" s="85"/>
      <c r="D27" s="85"/>
      <c r="E27" s="85"/>
      <c r="F27" s="84"/>
    </row>
    <row r="28" spans="1:6" s="9" customFormat="1" ht="15.75">
      <c r="A28" s="62" t="s">
        <v>227</v>
      </c>
      <c r="B28" s="112" t="s">
        <v>98</v>
      </c>
      <c r="C28" s="57" t="s">
        <v>163</v>
      </c>
      <c r="D28" s="57"/>
      <c r="E28" s="57"/>
      <c r="F28" s="84"/>
    </row>
    <row r="29" spans="1:6" s="9" customFormat="1" ht="15.75">
      <c r="A29" s="15"/>
      <c r="B29" s="85" t="s">
        <v>244</v>
      </c>
      <c r="C29" s="57" t="s">
        <v>243</v>
      </c>
      <c r="D29" s="57"/>
      <c r="E29" s="57"/>
      <c r="F29" s="84"/>
    </row>
    <row r="30" spans="1:6" s="9" customFormat="1" ht="15.75">
      <c r="A30" s="15"/>
      <c r="B30" s="85" t="s">
        <v>241</v>
      </c>
      <c r="C30" s="57" t="s">
        <v>242</v>
      </c>
      <c r="D30" s="57"/>
      <c r="E30" s="57"/>
      <c r="F30" s="84"/>
    </row>
    <row r="31" spans="1:6" s="9" customFormat="1" ht="15.75">
      <c r="A31" s="15"/>
      <c r="B31" s="85" t="s">
        <v>63</v>
      </c>
      <c r="C31" s="85"/>
      <c r="D31" s="85"/>
      <c r="E31" s="85"/>
      <c r="F31" s="84"/>
    </row>
    <row r="32" spans="1:6" s="9" customFormat="1" ht="15.75">
      <c r="A32" s="62" t="s">
        <v>228</v>
      </c>
      <c r="B32" s="111" t="s">
        <v>99</v>
      </c>
      <c r="C32" s="57" t="s">
        <v>163</v>
      </c>
      <c r="D32" s="57"/>
      <c r="E32" s="57"/>
      <c r="F32" s="84"/>
    </row>
    <row r="33" spans="1:6" s="9" customFormat="1" ht="15.75">
      <c r="A33" s="15"/>
      <c r="B33" s="85" t="s">
        <v>244</v>
      </c>
      <c r="C33" s="57" t="s">
        <v>243</v>
      </c>
      <c r="D33" s="57"/>
      <c r="E33" s="57"/>
      <c r="F33" s="84"/>
    </row>
    <row r="34" spans="1:6" s="9" customFormat="1" ht="15.75">
      <c r="A34" s="15"/>
      <c r="B34" s="85" t="s">
        <v>241</v>
      </c>
      <c r="C34" s="57" t="s">
        <v>242</v>
      </c>
      <c r="D34" s="57"/>
      <c r="E34" s="57"/>
      <c r="F34" s="84"/>
    </row>
    <row r="35" spans="1:6" s="9" customFormat="1" ht="15.75">
      <c r="A35" s="15"/>
      <c r="B35" s="85" t="s">
        <v>63</v>
      </c>
      <c r="C35" s="85"/>
      <c r="D35" s="85"/>
      <c r="E35" s="85"/>
      <c r="F35" s="84"/>
    </row>
    <row r="36" spans="1:6" s="9" customFormat="1" ht="15.75">
      <c r="A36" s="62" t="s">
        <v>229</v>
      </c>
      <c r="B36" s="111" t="s">
        <v>100</v>
      </c>
      <c r="C36" s="57" t="s">
        <v>163</v>
      </c>
      <c r="D36" s="57"/>
      <c r="E36" s="57"/>
      <c r="F36" s="84"/>
    </row>
    <row r="37" spans="1:6" s="9" customFormat="1" ht="15.75">
      <c r="A37" s="15"/>
      <c r="B37" s="85" t="s">
        <v>244</v>
      </c>
      <c r="C37" s="57" t="s">
        <v>294</v>
      </c>
      <c r="D37" s="57"/>
      <c r="E37" s="57"/>
      <c r="F37" s="84"/>
    </row>
    <row r="38" spans="1:6" s="9" customFormat="1" ht="15.75">
      <c r="A38" s="15"/>
      <c r="B38" s="85" t="s">
        <v>245</v>
      </c>
      <c r="C38" s="86" t="s">
        <v>246</v>
      </c>
      <c r="D38" s="86"/>
      <c r="E38" s="86"/>
      <c r="F38" s="84"/>
    </row>
    <row r="39" spans="1:6" s="9" customFormat="1" ht="15.75">
      <c r="A39" s="15"/>
      <c r="B39" s="85" t="s">
        <v>63</v>
      </c>
      <c r="C39" s="85"/>
      <c r="D39" s="85"/>
      <c r="E39" s="85"/>
      <c r="F39" s="84"/>
    </row>
    <row r="40" spans="1:6" s="9" customFormat="1" ht="15.75">
      <c r="A40" s="62" t="s">
        <v>230</v>
      </c>
      <c r="B40" s="111" t="s">
        <v>101</v>
      </c>
      <c r="C40" s="57" t="s">
        <v>163</v>
      </c>
      <c r="D40" s="57"/>
      <c r="E40" s="57"/>
      <c r="F40" s="84"/>
    </row>
    <row r="41" spans="1:6" s="9" customFormat="1" ht="15.75">
      <c r="A41" s="15"/>
      <c r="B41" s="85" t="s">
        <v>244</v>
      </c>
      <c r="C41" s="57" t="s">
        <v>294</v>
      </c>
      <c r="D41" s="57"/>
      <c r="E41" s="57"/>
      <c r="F41" s="84"/>
    </row>
    <row r="42" spans="1:6" s="9" customFormat="1" ht="15.75">
      <c r="A42" s="15"/>
      <c r="B42" s="85" t="s">
        <v>241</v>
      </c>
      <c r="C42" s="86" t="s">
        <v>246</v>
      </c>
      <c r="D42" s="86"/>
      <c r="E42" s="86"/>
      <c r="F42" s="84"/>
    </row>
    <row r="43" spans="1:6" s="9" customFormat="1" ht="15.75">
      <c r="A43" s="15"/>
      <c r="B43" s="85" t="s">
        <v>63</v>
      </c>
      <c r="C43" s="85"/>
      <c r="D43" s="85"/>
      <c r="E43" s="85"/>
      <c r="F43" s="84"/>
    </row>
    <row r="44" spans="1:6" s="9" customFormat="1" ht="15.75">
      <c r="A44" s="62" t="s">
        <v>231</v>
      </c>
      <c r="B44" s="111" t="s">
        <v>102</v>
      </c>
      <c r="C44" s="57" t="s">
        <v>163</v>
      </c>
      <c r="D44" s="57"/>
      <c r="E44" s="57"/>
      <c r="F44" s="206">
        <v>200</v>
      </c>
    </row>
    <row r="45" spans="1:6" s="9" customFormat="1" ht="15.75">
      <c r="A45" s="15"/>
      <c r="B45" s="85" t="s">
        <v>237</v>
      </c>
      <c r="C45" s="57" t="s">
        <v>248</v>
      </c>
      <c r="D45" s="57"/>
      <c r="E45" s="57"/>
      <c r="F45" s="206">
        <v>800</v>
      </c>
    </row>
    <row r="46" spans="1:6" s="9" customFormat="1" ht="15.75">
      <c r="A46" s="15"/>
      <c r="B46" s="85" t="s">
        <v>245</v>
      </c>
      <c r="C46" s="86" t="s">
        <v>247</v>
      </c>
      <c r="D46" s="86"/>
      <c r="E46" s="86"/>
      <c r="F46" s="206">
        <v>250</v>
      </c>
    </row>
    <row r="47" spans="1:6" s="9" customFormat="1" ht="15.75">
      <c r="A47" s="15"/>
      <c r="B47" s="85" t="s">
        <v>63</v>
      </c>
      <c r="C47" s="85"/>
      <c r="D47" s="85"/>
      <c r="E47" s="85"/>
      <c r="F47" s="84"/>
    </row>
    <row r="48" spans="1:6" s="9" customFormat="1" ht="15.75">
      <c r="A48" s="62" t="s">
        <v>232</v>
      </c>
      <c r="B48" s="111" t="s">
        <v>103</v>
      </c>
      <c r="C48" s="57" t="s">
        <v>163</v>
      </c>
      <c r="D48" s="57"/>
      <c r="E48" s="57"/>
      <c r="F48" s="84"/>
    </row>
    <row r="49" spans="1:6" s="9" customFormat="1" ht="15.75">
      <c r="A49" s="15"/>
      <c r="B49" s="85" t="s">
        <v>244</v>
      </c>
      <c r="C49" s="57" t="s">
        <v>248</v>
      </c>
      <c r="D49" s="57"/>
      <c r="E49" s="57"/>
      <c r="F49" s="84"/>
    </row>
    <row r="50" spans="1:6" s="9" customFormat="1" ht="15.75">
      <c r="A50" s="15"/>
      <c r="B50" s="85" t="s">
        <v>241</v>
      </c>
      <c r="C50" s="86" t="s">
        <v>247</v>
      </c>
      <c r="D50" s="86"/>
      <c r="E50" s="86"/>
      <c r="F50" s="84"/>
    </row>
    <row r="51" spans="1:6" s="9" customFormat="1" ht="15.75">
      <c r="A51" s="15"/>
      <c r="B51" s="85" t="s">
        <v>63</v>
      </c>
      <c r="C51" s="85"/>
      <c r="D51" s="85"/>
      <c r="E51" s="85"/>
      <c r="F51" s="84"/>
    </row>
    <row r="52" spans="1:6" s="9" customFormat="1" ht="15.75">
      <c r="A52" s="62" t="s">
        <v>233</v>
      </c>
      <c r="B52" s="111" t="s">
        <v>104</v>
      </c>
      <c r="C52" s="57" t="s">
        <v>163</v>
      </c>
      <c r="D52" s="57"/>
      <c r="E52" s="57"/>
      <c r="F52" s="84"/>
    </row>
    <row r="53" spans="1:6" s="9" customFormat="1" ht="15.75">
      <c r="A53" s="15"/>
      <c r="B53" s="85" t="s">
        <v>237</v>
      </c>
      <c r="C53" s="57" t="s">
        <v>248</v>
      </c>
      <c r="D53" s="57"/>
      <c r="E53" s="57"/>
      <c r="F53" s="84"/>
    </row>
    <row r="54" spans="1:6" s="9" customFormat="1" ht="15.75">
      <c r="A54" s="15"/>
      <c r="B54" s="85" t="s">
        <v>241</v>
      </c>
      <c r="C54" s="86" t="s">
        <v>247</v>
      </c>
      <c r="D54" s="86"/>
      <c r="E54" s="86"/>
      <c r="F54" s="84"/>
    </row>
    <row r="55" spans="1:6" s="9" customFormat="1" ht="15.75">
      <c r="A55" s="15"/>
      <c r="B55" s="85" t="s">
        <v>63</v>
      </c>
      <c r="C55" s="85"/>
      <c r="D55" s="85"/>
      <c r="E55" s="85"/>
      <c r="F55" s="84"/>
    </row>
    <row r="56" spans="1:6" s="9" customFormat="1" ht="15.75">
      <c r="A56" s="62" t="s">
        <v>234</v>
      </c>
      <c r="B56" s="111" t="s">
        <v>105</v>
      </c>
      <c r="C56" s="57" t="s">
        <v>163</v>
      </c>
      <c r="D56" s="57"/>
      <c r="E56" s="57"/>
      <c r="F56" s="84"/>
    </row>
    <row r="57" spans="1:6" s="9" customFormat="1" ht="15.75">
      <c r="A57" s="15"/>
      <c r="B57" s="85" t="s">
        <v>237</v>
      </c>
      <c r="C57" s="57" t="s">
        <v>294</v>
      </c>
      <c r="D57" s="57"/>
      <c r="E57" s="57"/>
      <c r="F57" s="84"/>
    </row>
    <row r="58" spans="1:6" s="9" customFormat="1" ht="15.75">
      <c r="A58" s="15"/>
      <c r="B58" s="85" t="s">
        <v>241</v>
      </c>
      <c r="C58" s="86" t="s">
        <v>246</v>
      </c>
      <c r="D58" s="86"/>
      <c r="E58" s="86"/>
      <c r="F58" s="84"/>
    </row>
    <row r="59" spans="1:6" s="9" customFormat="1" ht="15.75">
      <c r="A59" s="15"/>
      <c r="B59" s="85" t="s">
        <v>63</v>
      </c>
      <c r="C59" s="85"/>
      <c r="D59" s="85"/>
      <c r="E59" s="85"/>
      <c r="F59" s="84"/>
    </row>
    <row r="60" spans="1:6" ht="31.5">
      <c r="A60" s="62" t="s">
        <v>235</v>
      </c>
      <c r="B60" s="111" t="s">
        <v>106</v>
      </c>
      <c r="C60" s="57" t="s">
        <v>163</v>
      </c>
      <c r="D60" s="57"/>
      <c r="E60" s="57"/>
      <c r="F60" s="25"/>
    </row>
    <row r="61" spans="1:6" ht="15.75">
      <c r="A61" s="15"/>
      <c r="B61" s="85" t="s">
        <v>249</v>
      </c>
      <c r="C61" s="57" t="s">
        <v>250</v>
      </c>
      <c r="D61" s="57"/>
      <c r="E61" s="57"/>
      <c r="F61" s="25"/>
    </row>
    <row r="62" spans="1:6" ht="15.75">
      <c r="A62" s="15"/>
      <c r="B62" s="85" t="s">
        <v>251</v>
      </c>
      <c r="C62" s="57" t="s">
        <v>252</v>
      </c>
      <c r="D62" s="57"/>
      <c r="E62" s="57"/>
      <c r="F62" s="25"/>
    </row>
    <row r="63" spans="1:6" ht="15.75">
      <c r="A63" s="15"/>
      <c r="B63" s="85" t="s">
        <v>63</v>
      </c>
      <c r="C63" s="85"/>
      <c r="D63" s="85"/>
      <c r="E63" s="85"/>
      <c r="F63" s="25"/>
    </row>
    <row r="64" spans="1:6" ht="15.75">
      <c r="A64" s="62" t="s">
        <v>236</v>
      </c>
      <c r="B64" s="111" t="s">
        <v>321</v>
      </c>
      <c r="C64" s="57" t="s">
        <v>163</v>
      </c>
      <c r="D64" s="57"/>
      <c r="E64" s="57"/>
      <c r="F64" s="25"/>
    </row>
    <row r="65" spans="1:6" s="9" customFormat="1" ht="15.75">
      <c r="A65" s="15"/>
      <c r="B65" s="85" t="s">
        <v>237</v>
      </c>
      <c r="C65" s="85"/>
      <c r="D65" s="85"/>
      <c r="E65" s="85"/>
      <c r="F65" s="84"/>
    </row>
    <row r="66" spans="1:6" s="9" customFormat="1" ht="15.75">
      <c r="A66" s="15"/>
      <c r="B66" s="85" t="s">
        <v>241</v>
      </c>
      <c r="C66" s="85"/>
      <c r="D66" s="85"/>
      <c r="E66" s="85"/>
      <c r="F66" s="84"/>
    </row>
    <row r="67" spans="1:6" s="9" customFormat="1" ht="15.75">
      <c r="A67" s="15"/>
      <c r="B67" s="85" t="s">
        <v>63</v>
      </c>
      <c r="C67" s="85"/>
      <c r="D67" s="85"/>
      <c r="E67" s="85"/>
      <c r="F67" s="84"/>
    </row>
    <row r="68" spans="1:6" ht="15.75">
      <c r="A68" s="392"/>
      <c r="B68" s="392"/>
      <c r="C68" s="392"/>
      <c r="D68" s="392"/>
      <c r="E68" s="392"/>
      <c r="F68" s="392"/>
    </row>
    <row r="69" spans="1:6" ht="15.75">
      <c r="A69" s="83"/>
      <c r="B69" s="83"/>
      <c r="C69" s="83"/>
      <c r="D69" s="83"/>
      <c r="E69" s="83"/>
      <c r="F69" s="83"/>
    </row>
    <row r="70" spans="1:6" ht="15.75">
      <c r="A70" s="278" t="s">
        <v>122</v>
      </c>
      <c r="B70" s="278"/>
      <c r="C70" s="14"/>
      <c r="D70" s="14"/>
      <c r="E70" s="14"/>
      <c r="F70" s="14"/>
    </row>
    <row r="71" spans="1:6" ht="15.75">
      <c r="A71" s="109"/>
      <c r="B71" s="266" t="s">
        <v>322</v>
      </c>
      <c r="C71" s="266"/>
      <c r="D71" s="266"/>
      <c r="E71" s="266"/>
      <c r="F71" s="266"/>
    </row>
    <row r="72" spans="1:6" ht="57" customHeight="1">
      <c r="A72" s="276" t="s">
        <v>290</v>
      </c>
      <c r="B72" s="276"/>
      <c r="C72" s="276"/>
      <c r="D72" s="276"/>
      <c r="E72" s="276"/>
      <c r="F72" s="276"/>
    </row>
  </sheetData>
  <sheetProtection/>
  <mergeCells count="16">
    <mergeCell ref="A1:F1"/>
    <mergeCell ref="A5:B5"/>
    <mergeCell ref="A6:B6"/>
    <mergeCell ref="A7:B7"/>
    <mergeCell ref="B2:F2"/>
    <mergeCell ref="A4:B4"/>
    <mergeCell ref="A72:F72"/>
    <mergeCell ref="A68:F68"/>
    <mergeCell ref="A8:B8"/>
    <mergeCell ref="C4:F4"/>
    <mergeCell ref="C5:F5"/>
    <mergeCell ref="C6:F6"/>
    <mergeCell ref="C7:F7"/>
    <mergeCell ref="A70:B70"/>
    <mergeCell ref="B71:F71"/>
    <mergeCell ref="C8:F8"/>
  </mergeCells>
  <printOptions/>
  <pageMargins left="1.1811023622047245" right="0.4330708661417323" top="0.7874015748031497" bottom="0.7874015748031497" header="0.1968503937007874" footer="0.1968503937007874"/>
  <pageSetup firstPageNumber="9" useFirstPageNumber="1" fitToHeight="2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view="pageLayout" zoomScale="70" zoomScaleNormal="70" zoomScalePageLayoutView="70" workbookViewId="0" topLeftCell="A1">
      <selection activeCell="C11" sqref="C11"/>
    </sheetView>
  </sheetViews>
  <sheetFormatPr defaultColWidth="9.00390625" defaultRowHeight="15"/>
  <cols>
    <col min="1" max="1" width="7.28125" style="1" customWidth="1"/>
    <col min="2" max="2" width="52.7109375" style="1" customWidth="1"/>
    <col min="3" max="3" width="24.140625" style="1" customWidth="1"/>
    <col min="4" max="16384" width="9.00390625" style="1" customWidth="1"/>
  </cols>
  <sheetData>
    <row r="1" spans="1:3" ht="15" customHeight="1">
      <c r="A1" s="382" t="s">
        <v>17</v>
      </c>
      <c r="B1" s="382"/>
      <c r="C1" s="382"/>
    </row>
    <row r="2" spans="1:3" ht="42" customHeight="1">
      <c r="A2" s="382"/>
      <c r="B2" s="382"/>
      <c r="C2" s="382"/>
    </row>
    <row r="3" spans="1:3" ht="30.75" customHeight="1">
      <c r="A3" s="79"/>
      <c r="B3" s="79"/>
      <c r="C3" s="79"/>
    </row>
    <row r="4" spans="1:3" ht="15.75">
      <c r="A4" s="380" t="s">
        <v>33</v>
      </c>
      <c r="B4" s="380"/>
      <c r="C4" s="25" t="s">
        <v>349</v>
      </c>
    </row>
    <row r="5" spans="1:3" ht="15.75">
      <c r="A5" s="380" t="s">
        <v>50</v>
      </c>
      <c r="B5" s="380"/>
      <c r="C5" s="25">
        <v>2919004647</v>
      </c>
    </row>
    <row r="6" spans="1:3" ht="15.75">
      <c r="A6" s="380" t="s">
        <v>51</v>
      </c>
      <c r="B6" s="380"/>
      <c r="C6" s="25">
        <v>291901001</v>
      </c>
    </row>
    <row r="7" spans="1:3" ht="15.75">
      <c r="A7" s="380" t="s">
        <v>83</v>
      </c>
      <c r="B7" s="380"/>
      <c r="C7" s="25" t="s">
        <v>345</v>
      </c>
    </row>
    <row r="8" spans="1:3" s="10" customFormat="1" ht="15.75">
      <c r="A8" s="95"/>
      <c r="B8" s="95"/>
      <c r="C8" s="90"/>
    </row>
    <row r="9" spans="1:3" ht="16.5" customHeight="1">
      <c r="A9" s="53" t="s">
        <v>140</v>
      </c>
      <c r="B9" s="53" t="s">
        <v>35</v>
      </c>
      <c r="C9" s="53" t="s">
        <v>141</v>
      </c>
    </row>
    <row r="10" spans="1:3" ht="31.5">
      <c r="A10" s="15">
        <v>1</v>
      </c>
      <c r="B10" s="55" t="s">
        <v>37</v>
      </c>
      <c r="C10" s="25" t="s">
        <v>353</v>
      </c>
    </row>
    <row r="11" spans="1:3" ht="47.25">
      <c r="A11" s="15">
        <f>A10+1</f>
        <v>2</v>
      </c>
      <c r="B11" s="22" t="s">
        <v>38</v>
      </c>
      <c r="C11" s="25"/>
    </row>
    <row r="12" spans="1:3" ht="31.5">
      <c r="A12" s="15">
        <f>A11+1</f>
        <v>3</v>
      </c>
      <c r="B12" s="22" t="s">
        <v>39</v>
      </c>
      <c r="C12" s="25"/>
    </row>
    <row r="13" spans="1:3" ht="63">
      <c r="A13" s="15">
        <f>A12+1</f>
        <v>4</v>
      </c>
      <c r="B13" s="26" t="s">
        <v>40</v>
      </c>
      <c r="C13" s="25"/>
    </row>
    <row r="14" spans="1:3" s="10" customFormat="1" ht="28.5" customHeight="1">
      <c r="A14" s="102"/>
      <c r="B14" s="105"/>
      <c r="C14" s="90"/>
    </row>
    <row r="15" spans="1:3" ht="15.75">
      <c r="A15" s="278" t="s">
        <v>122</v>
      </c>
      <c r="B15" s="278"/>
      <c r="C15" s="14"/>
    </row>
    <row r="16" spans="2:3" ht="46.5" customHeight="1">
      <c r="B16" s="394" t="s">
        <v>303</v>
      </c>
      <c r="C16" s="394"/>
    </row>
    <row r="17" spans="1:4" ht="57.75" customHeight="1">
      <c r="A17" s="276" t="s">
        <v>290</v>
      </c>
      <c r="B17" s="276"/>
      <c r="C17" s="276"/>
      <c r="D17" s="2"/>
    </row>
  </sheetData>
  <sheetProtection/>
  <mergeCells count="8">
    <mergeCell ref="A1:C2"/>
    <mergeCell ref="A17:C17"/>
    <mergeCell ref="A15:B15"/>
    <mergeCell ref="A4:B4"/>
    <mergeCell ref="A5:B5"/>
    <mergeCell ref="A6:B6"/>
    <mergeCell ref="A7:B7"/>
    <mergeCell ref="B16:C16"/>
  </mergeCells>
  <printOptions/>
  <pageMargins left="1.1811023622047245" right="0.4330708661417323" top="0.7874015748031497" bottom="0.7874015748031497" header="0.1968503937007874" footer="0.1968503937007874"/>
  <pageSetup firstPageNumber="11" useFirstPageNumber="1" fitToHeight="0"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topl</cp:lastModifiedBy>
  <cp:lastPrinted>2013-01-23T12:24:03Z</cp:lastPrinted>
  <dcterms:created xsi:type="dcterms:W3CDTF">2010-02-15T13:42:22Z</dcterms:created>
  <dcterms:modified xsi:type="dcterms:W3CDTF">2013-01-23T14:29:52Z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