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95" windowWidth="13665" windowHeight="10185" tabRatio="724" firstSheet="1" activeTab="1"/>
  </bookViews>
  <sheets>
    <sheet name="доступ" sheetId="1" state="hidden" r:id="rId1"/>
    <sheet name="Общая информация об организации" sheetId="2" r:id="rId2"/>
    <sheet name="Перечень домов" sheetId="3" r:id="rId3"/>
    <sheet name="тарифы" sheetId="4" r:id="rId4"/>
  </sheets>
  <externalReferences>
    <externalReference r:id="rId7"/>
  </externalReferences>
  <definedNames>
    <definedName name="kind_of_activity">'[1]TEHSHEET'!$B$19:$B$23</definedName>
  </definedNames>
  <calcPr calcMode="manual" fullCalcOnLoad="1"/>
</workbook>
</file>

<file path=xl/sharedStrings.xml><?xml version="1.0" encoding="utf-8"?>
<sst xmlns="http://schemas.openxmlformats.org/spreadsheetml/2006/main" count="383" uniqueCount="96">
  <si>
    <t>№ п/п</t>
  </si>
  <si>
    <t>Наименование показателя</t>
  </si>
  <si>
    <t>Значение</t>
  </si>
  <si>
    <t>Наименование организации</t>
  </si>
  <si>
    <t>ИНН</t>
  </si>
  <si>
    <t>КПП</t>
  </si>
  <si>
    <t>Местонахождение (адрес)</t>
  </si>
  <si>
    <t>Справочно: количество выданных техусловий на подключение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</si>
  <si>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</si>
  <si>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</si>
  <si>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</si>
  <si>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</si>
  <si>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</si>
  <si>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Форма 5.5.  Информация о наличии (отсутствии) технической возможности доступа к регулируемым товарам и услугам регулируемых организаций,                                         а также о регистрации и ходе реализации заявок на подключение к системе в  водоотведения</t>
  </si>
  <si>
    <t>Наименование</t>
  </si>
  <si>
    <t>Общество с ограниченной ответственностью "Сийское"</t>
  </si>
  <si>
    <t>Директор</t>
  </si>
  <si>
    <t>Земцовский Иван Петрович</t>
  </si>
  <si>
    <t>Реквизиты свидетельства о государственной регистрации в качестве юридического лица</t>
  </si>
  <si>
    <t>Серия 29 № 001419459 от 23.01.2007 г</t>
  </si>
  <si>
    <t>Почтовый адрес</t>
  </si>
  <si>
    <t>164646, Архангельская область, Пинежский район, п.Сия, д.12</t>
  </si>
  <si>
    <t>Контактные телефоны</t>
  </si>
  <si>
    <t>Директор - 8-818-56-7-71-19</t>
  </si>
  <si>
    <t>Гл.бухгалтер  - 8-818-56-7-71-62</t>
  </si>
  <si>
    <t>Сантехники  - 8-818-56-7-72-22</t>
  </si>
  <si>
    <t>Адрес электронной почты</t>
  </si>
  <si>
    <t>ooociickoe1@rambier.ru</t>
  </si>
  <si>
    <t>Выходной -суббота, воскресенье</t>
  </si>
  <si>
    <t>администрации</t>
  </si>
  <si>
    <t xml:space="preserve">Режим работы: </t>
  </si>
  <si>
    <t>сантехники</t>
  </si>
  <si>
    <t>Часы приёма граждан по личным вопросам</t>
  </si>
  <si>
    <t>164646, п.Сия Пинежского района Архангельской области, д.12</t>
  </si>
  <si>
    <t>Система налогообложения</t>
  </si>
  <si>
    <t>упрощенная</t>
  </si>
  <si>
    <t>Единица измерения</t>
  </si>
  <si>
    <t>Дата ввода</t>
  </si>
  <si>
    <t>Срок действия                                     (если установлен)</t>
  </si>
  <si>
    <t>Атрибуты решения (наименование, дата, номер)</t>
  </si>
  <si>
    <t>Наименование регулирующего органа, принявшего решение об утверждении цен (тарифов)</t>
  </si>
  <si>
    <t>Источник официального опубликования решения об утверждении цен (тарифов)</t>
  </si>
  <si>
    <t xml:space="preserve">Тариф на содержание и текущий ремонт жилфонда </t>
  </si>
  <si>
    <t>руб./кв.м.</t>
  </si>
  <si>
    <t>Адрес</t>
  </si>
  <si>
    <t xml:space="preserve"> </t>
  </si>
  <si>
    <t>город(пос.)</t>
  </si>
  <si>
    <t xml:space="preserve">улица, переулок </t>
  </si>
  <si>
    <t>№ дома</t>
  </si>
  <si>
    <t>Этажность</t>
  </si>
  <si>
    <t>Год  постройки</t>
  </si>
  <si>
    <t>Материал стен</t>
  </si>
  <si>
    <t>Общая площадь (кв.м.)</t>
  </si>
  <si>
    <t>Площадь квартир (кв.м.)</t>
  </si>
  <si>
    <t>Водопровод</t>
  </si>
  <si>
    <t>Канализация</t>
  </si>
  <si>
    <t>Центральное отопление</t>
  </si>
  <si>
    <t>Горячее водоснабж.</t>
  </si>
  <si>
    <t>Напольные электр. плиты</t>
  </si>
  <si>
    <t>Число квартир</t>
  </si>
  <si>
    <t>п.Сия</t>
  </si>
  <si>
    <t>пер.Бережной</t>
  </si>
  <si>
    <t>1</t>
  </si>
  <si>
    <t>брус</t>
  </si>
  <si>
    <t>п.Сылога</t>
  </si>
  <si>
    <t>Первомайская</t>
  </si>
  <si>
    <t>бревенчат.</t>
  </si>
  <si>
    <t>Новая</t>
  </si>
  <si>
    <t>Речная</t>
  </si>
  <si>
    <t>1-а</t>
  </si>
  <si>
    <t>32-а</t>
  </si>
  <si>
    <t>Лесная</t>
  </si>
  <si>
    <t>Северная</t>
  </si>
  <si>
    <t>36-а</t>
  </si>
  <si>
    <t>Пионерская</t>
  </si>
  <si>
    <t>Итого</t>
  </si>
  <si>
    <t>в т.ч.</t>
  </si>
  <si>
    <t xml:space="preserve"> Сия</t>
  </si>
  <si>
    <t xml:space="preserve">  Сылога</t>
  </si>
  <si>
    <t xml:space="preserve">в одно- и двухэтажных домах с полным уровнем благоустройства </t>
  </si>
  <si>
    <t>Постановление Главы МО "Сийское" №72 от 26.11.2010 г</t>
  </si>
  <si>
    <t>Администрация МО "Сийское"</t>
  </si>
  <si>
    <t>Газета "Пинежье" от 01.12.2010 г</t>
  </si>
  <si>
    <t xml:space="preserve">в одно- и двухэтажных домах с частичным уровнем благоустройства </t>
  </si>
  <si>
    <t xml:space="preserve">в одно- и двухэтажных неблагоустроенных домах </t>
  </si>
  <si>
    <t>Найм жилого помещения</t>
  </si>
  <si>
    <t>11=84</t>
  </si>
  <si>
    <t>7=03</t>
  </si>
  <si>
    <t>4=08</t>
  </si>
  <si>
    <t>0=79</t>
  </si>
  <si>
    <t>С понедельника по пятницу с 8ч 00 мин по 17ч15мин</t>
  </si>
  <si>
    <t>С 8ч 00м по 17ч 00мин без выходных</t>
  </si>
  <si>
    <t>С понедельника по пятницу с 16ч 00 мин по 17ч 00мин</t>
  </si>
  <si>
    <t>1.Общая информация об организации.</t>
  </si>
  <si>
    <t>Договор-контракт от 01.07.2009 г с Администрацией МО "Сийское" расторгнут 14.04.2011 г</t>
  </si>
  <si>
    <t>Перечень жилых домов, которые обслуживало ООО "Сийское" с 01.07.2009 г по 14.04.2011 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</si>
</sst>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mmm/yyyy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8.5"/>
      <color indexed="8"/>
      <name val="MS Sans Serif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vertical="center" wrapText="1"/>
      <protection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9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textRotation="90" wrapText="1"/>
      <protection/>
    </xf>
    <xf numFmtId="49" fontId="11" fillId="35" borderId="30" xfId="0" applyNumberFormat="1" applyFont="1" applyFill="1" applyBorder="1" applyAlignment="1">
      <alignment vertical="center" wrapText="1"/>
    </xf>
    <xf numFmtId="49" fontId="11" fillId="36" borderId="31" xfId="0" applyNumberFormat="1" applyFont="1" applyFill="1" applyBorder="1" applyAlignment="1">
      <alignment horizontal="centerContinuous" vertical="center" wrapText="1"/>
    </xf>
    <xf numFmtId="49" fontId="11" fillId="37" borderId="30" xfId="0" applyNumberFormat="1" applyFont="1" applyFill="1" applyBorder="1" applyAlignment="1">
      <alignment horizontal="center" vertical="center" wrapText="1"/>
    </xf>
    <xf numFmtId="1" fontId="11" fillId="37" borderId="30" xfId="0" applyNumberFormat="1" applyFont="1" applyFill="1" applyBorder="1" applyAlignment="1">
      <alignment horizontal="center" vertical="center" wrapText="1"/>
    </xf>
    <xf numFmtId="165" fontId="11" fillId="37" borderId="32" xfId="0" applyNumberFormat="1" applyFont="1" applyFill="1" applyBorder="1" applyAlignment="1">
      <alignment horizontal="center" vertical="center" wrapText="1"/>
    </xf>
    <xf numFmtId="165" fontId="11" fillId="37" borderId="30" xfId="0" applyNumberFormat="1" applyFont="1" applyFill="1" applyBorder="1" applyAlignment="1">
      <alignment horizontal="center" vertical="center" wrapText="1"/>
    </xf>
    <xf numFmtId="165" fontId="11" fillId="38" borderId="33" xfId="0" applyNumberFormat="1" applyFont="1" applyFill="1" applyBorder="1" applyAlignment="1">
      <alignment horizontal="center" vertical="center" wrapText="1"/>
    </xf>
    <xf numFmtId="165" fontId="11" fillId="38" borderId="26" xfId="0" applyNumberFormat="1" applyFont="1" applyFill="1" applyBorder="1" applyAlignment="1">
      <alignment horizontal="center" vertical="center" wrapText="1"/>
    </xf>
    <xf numFmtId="165" fontId="11" fillId="38" borderId="0" xfId="0" applyNumberFormat="1" applyFont="1" applyFill="1" applyBorder="1" applyAlignment="1">
      <alignment horizontal="center" vertical="center" wrapText="1"/>
    </xf>
    <xf numFmtId="1" fontId="11" fillId="39" borderId="2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" fontId="12" fillId="35" borderId="34" xfId="0" applyNumberFormat="1" applyFont="1" applyFill="1" applyBorder="1" applyAlignment="1">
      <alignment horizontal="centerContinuous" vertical="center" wrapText="1"/>
    </xf>
    <xf numFmtId="49" fontId="12" fillId="40" borderId="23" xfId="0" applyNumberFormat="1" applyFont="1" applyFill="1" applyBorder="1" applyAlignment="1">
      <alignment horizontal="center" vertical="center" wrapText="1"/>
    </xf>
    <xf numFmtId="3" fontId="12" fillId="40" borderId="23" xfId="0" applyNumberFormat="1" applyFont="1" applyFill="1" applyBorder="1" applyAlignment="1">
      <alignment horizontal="center" vertical="center" textRotation="90"/>
    </xf>
    <xf numFmtId="49" fontId="11" fillId="37" borderId="34" xfId="0" applyNumberFormat="1" applyFont="1" applyFill="1" applyBorder="1" applyAlignment="1">
      <alignment horizontal="center" vertical="center" textRotation="90"/>
    </xf>
    <xf numFmtId="1" fontId="11" fillId="37" borderId="34" xfId="0" applyNumberFormat="1" applyFont="1" applyFill="1" applyBorder="1" applyAlignment="1">
      <alignment horizontal="center" vertical="center" textRotation="90" wrapText="1"/>
    </xf>
    <xf numFmtId="49" fontId="12" fillId="37" borderId="34" xfId="0" applyNumberFormat="1" applyFont="1" applyFill="1" applyBorder="1" applyAlignment="1">
      <alignment horizontal="center" vertical="center" wrapText="1"/>
    </xf>
    <xf numFmtId="165" fontId="12" fillId="37" borderId="35" xfId="58" applyNumberFormat="1" applyFont="1" applyFill="1" applyBorder="1" applyAlignment="1">
      <alignment horizontal="center" vertical="center" wrapText="1"/>
    </xf>
    <xf numFmtId="165" fontId="12" fillId="37" borderId="34" xfId="0" applyNumberFormat="1" applyFont="1" applyFill="1" applyBorder="1" applyAlignment="1">
      <alignment horizontal="center" vertical="center" wrapText="1"/>
    </xf>
    <xf numFmtId="165" fontId="12" fillId="38" borderId="34" xfId="0" applyNumberFormat="1" applyFont="1" applyFill="1" applyBorder="1" applyAlignment="1">
      <alignment horizontal="center" vertical="center" textRotation="90" wrapText="1"/>
    </xf>
    <xf numFmtId="49" fontId="12" fillId="39" borderId="12" xfId="0" applyNumberFormat="1" applyFont="1" applyFill="1" applyBorder="1" applyAlignment="1">
      <alignment horizontal="center" vertical="center" textRotation="90" wrapText="1"/>
    </xf>
    <xf numFmtId="49" fontId="12" fillId="0" borderId="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5" fontId="12" fillId="0" borderId="10" xfId="58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65" fontId="13" fillId="0" borderId="10" xfId="58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center" vertical="center"/>
    </xf>
    <xf numFmtId="165" fontId="14" fillId="0" borderId="10" xfId="58" applyNumberFormat="1" applyFont="1" applyBorder="1" applyAlignment="1">
      <alignment horizontal="center" vertical="center" wrapText="1"/>
    </xf>
    <xf numFmtId="1" fontId="12" fillId="0" borderId="10" xfId="58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165" fontId="12" fillId="0" borderId="0" xfId="58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6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 horizontal="center" vertical="center"/>
    </xf>
    <xf numFmtId="0" fontId="16" fillId="0" borderId="36" xfId="0" applyFont="1" applyBorder="1" applyAlignment="1">
      <alignment horizontal="left" wrapText="1"/>
    </xf>
    <xf numFmtId="0" fontId="0" fillId="0" borderId="3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0" fillId="40" borderId="38" xfId="0" applyFont="1" applyFill="1" applyBorder="1" applyAlignment="1">
      <alignment horizontal="center" vertical="center" textRotation="90" wrapText="1"/>
    </xf>
    <xf numFmtId="0" fontId="0" fillId="40" borderId="0" xfId="0" applyFont="1" applyFill="1" applyBorder="1" applyAlignment="1">
      <alignment horizontal="center" vertical="center" textRotation="90" wrapText="1"/>
    </xf>
    <xf numFmtId="0" fontId="0" fillId="40" borderId="39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umi5\Local%20Settings\Application%20Data\Opera\Opera\profile\cache4\temporary_download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5.125" style="1" customWidth="1"/>
    <col min="2" max="2" width="54.875" style="1" customWidth="1"/>
    <col min="3" max="3" width="22.375" style="1" customWidth="1"/>
    <col min="4" max="16384" width="9.125" style="1" customWidth="1"/>
  </cols>
  <sheetData>
    <row r="1" spans="1:3" ht="63" customHeight="1">
      <c r="A1" s="114" t="s">
        <v>13</v>
      </c>
      <c r="B1" s="114"/>
      <c r="C1" s="114"/>
    </row>
    <row r="2" spans="1:3" ht="33" customHeight="1">
      <c r="A2" s="2"/>
      <c r="B2" s="2"/>
      <c r="C2" s="2"/>
    </row>
    <row r="3" spans="1:3" s="4" customFormat="1" ht="17.25" customHeight="1">
      <c r="A3" s="113" t="s">
        <v>3</v>
      </c>
      <c r="B3" s="113"/>
      <c r="C3" s="7" t="e">
        <f>IF(#REF!=0," ",#REF!)</f>
        <v>#REF!</v>
      </c>
    </row>
    <row r="4" spans="1:3" s="4" customFormat="1" ht="17.25" customHeight="1">
      <c r="A4" s="113" t="s">
        <v>4</v>
      </c>
      <c r="B4" s="113"/>
      <c r="C4" s="7" t="e">
        <f>IF(#REF!=0," ",#REF!)</f>
        <v>#REF!</v>
      </c>
    </row>
    <row r="5" spans="1:3" s="5" customFormat="1" ht="17.25" customHeight="1">
      <c r="A5" s="113" t="s">
        <v>5</v>
      </c>
      <c r="B5" s="113"/>
      <c r="C5" s="7" t="e">
        <f>IF(#REF!=0," ",#REF!)</f>
        <v>#REF!</v>
      </c>
    </row>
    <row r="6" spans="1:3" s="5" customFormat="1" ht="17.25" customHeight="1">
      <c r="A6" s="113" t="s">
        <v>6</v>
      </c>
      <c r="B6" s="113"/>
      <c r="C6" s="7" t="e">
        <f>IF(#REF!=0," ",#REF!)</f>
        <v>#REF!</v>
      </c>
    </row>
    <row r="7" spans="1:3" s="5" customFormat="1" ht="20.25" customHeight="1" thickBot="1">
      <c r="A7" s="6"/>
      <c r="B7" s="6"/>
      <c r="C7" s="6"/>
    </row>
    <row r="8" spans="1:3" s="3" customFormat="1" ht="32.25" thickBot="1">
      <c r="A8" s="14" t="s">
        <v>0</v>
      </c>
      <c r="B8" s="15" t="s">
        <v>1</v>
      </c>
      <c r="C8" s="16" t="s">
        <v>2</v>
      </c>
    </row>
    <row r="9" spans="1:3" s="3" customFormat="1" ht="37.5" customHeight="1">
      <c r="A9" s="17">
        <v>1</v>
      </c>
      <c r="B9" s="10" t="s">
        <v>8</v>
      </c>
      <c r="C9" s="12"/>
    </row>
    <row r="10" spans="1:3" s="3" customFormat="1" ht="31.5">
      <c r="A10" s="9">
        <v>2</v>
      </c>
      <c r="B10" s="10" t="s">
        <v>9</v>
      </c>
      <c r="C10" s="12"/>
    </row>
    <row r="11" spans="1:3" s="3" customFormat="1" ht="31.5">
      <c r="A11" s="11">
        <v>3</v>
      </c>
      <c r="B11" s="8" t="s">
        <v>10</v>
      </c>
      <c r="C11" s="13"/>
    </row>
    <row r="12" spans="1:3" s="3" customFormat="1" ht="47.25">
      <c r="A12" s="11">
        <v>4</v>
      </c>
      <c r="B12" s="8" t="s">
        <v>11</v>
      </c>
      <c r="C12" s="13"/>
    </row>
    <row r="13" spans="1:3" s="3" customFormat="1" ht="31.5">
      <c r="A13" s="18">
        <v>5</v>
      </c>
      <c r="B13" s="19" t="s">
        <v>12</v>
      </c>
      <c r="C13" s="22"/>
    </row>
    <row r="14" spans="1:3" s="3" customFormat="1" ht="32.25" thickBot="1">
      <c r="A14" s="20">
        <v>6</v>
      </c>
      <c r="B14" s="21" t="s">
        <v>7</v>
      </c>
      <c r="C14" s="23"/>
    </row>
  </sheetData>
  <sheetProtection/>
  <mergeCells count="5">
    <mergeCell ref="A6:B6"/>
    <mergeCell ref="A1:C1"/>
    <mergeCell ref="A3:B3"/>
    <mergeCell ref="A4:B4"/>
    <mergeCell ref="A5:B5"/>
  </mergeCells>
  <dataValidations count="2">
    <dataValidation type="whole" allowBlank="1" showInputMessage="1" showErrorMessage="1" sqref="C9:C12 C14">
      <formula1>-99999999999</formula1>
      <formula2>999999999999</formula2>
    </dataValidation>
    <dataValidation type="decimal" allowBlank="1" showInputMessage="1" showErrorMessage="1" sqref="C13">
      <formula1>-9999999999</formula1>
      <formula2>999999999999</formula2>
    </dataValidation>
  </dataValidations>
  <printOptions/>
  <pageMargins left="1.1023622047244095" right="0.7480314960629921" top="0.984251968503937" bottom="0.984251968503937" header="0.5118110236220472" footer="0.5118110236220472"/>
  <pageSetup firstPageNumber="28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D20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2" max="2" width="26.625" style="0" customWidth="1"/>
    <col min="3" max="3" width="48.25390625" style="0" customWidth="1"/>
    <col min="4" max="4" width="7.75390625" style="0" customWidth="1"/>
  </cols>
  <sheetData>
    <row r="5" ht="12.75">
      <c r="B5" t="s">
        <v>93</v>
      </c>
    </row>
    <row r="7" spans="2:4" ht="39.75" customHeight="1">
      <c r="B7" s="37" t="s">
        <v>14</v>
      </c>
      <c r="C7" s="38" t="s">
        <v>15</v>
      </c>
      <c r="D7" s="24"/>
    </row>
    <row r="8" spans="2:4" ht="27.75" customHeight="1">
      <c r="B8" s="26" t="s">
        <v>16</v>
      </c>
      <c r="C8" s="28" t="s">
        <v>17</v>
      </c>
      <c r="D8" s="25"/>
    </row>
    <row r="9" spans="2:3" ht="56.25" customHeight="1">
      <c r="B9" s="29" t="s">
        <v>18</v>
      </c>
      <c r="C9" s="26" t="s">
        <v>19</v>
      </c>
    </row>
    <row r="10" spans="2:4" ht="39.75" customHeight="1">
      <c r="B10" s="26" t="s">
        <v>20</v>
      </c>
      <c r="C10" s="27" t="s">
        <v>21</v>
      </c>
      <c r="D10" s="24"/>
    </row>
    <row r="11" spans="2:3" ht="18" customHeight="1">
      <c r="B11" s="115" t="s">
        <v>22</v>
      </c>
      <c r="C11" s="26" t="s">
        <v>23</v>
      </c>
    </row>
    <row r="12" spans="2:3" ht="18" customHeight="1">
      <c r="B12" s="116"/>
      <c r="C12" s="26" t="s">
        <v>24</v>
      </c>
    </row>
    <row r="13" spans="2:3" ht="18" customHeight="1">
      <c r="B13" s="117"/>
      <c r="C13" s="26" t="s">
        <v>25</v>
      </c>
    </row>
    <row r="14" spans="2:3" ht="27.75" customHeight="1">
      <c r="B14" s="30" t="s">
        <v>26</v>
      </c>
      <c r="C14" s="26" t="s">
        <v>27</v>
      </c>
    </row>
    <row r="15" spans="2:3" ht="12.75">
      <c r="B15" s="31" t="s">
        <v>30</v>
      </c>
      <c r="C15" s="31"/>
    </row>
    <row r="16" spans="2:3" ht="2.25" customHeight="1">
      <c r="B16" s="32"/>
      <c r="C16" s="32"/>
    </row>
    <row r="17" spans="2:3" ht="12.75">
      <c r="B17" s="32" t="s">
        <v>29</v>
      </c>
      <c r="C17" s="32" t="s">
        <v>90</v>
      </c>
    </row>
    <row r="18" spans="2:3" ht="12.75">
      <c r="B18" s="33"/>
      <c r="C18" s="32" t="s">
        <v>28</v>
      </c>
    </row>
    <row r="19" spans="2:3" ht="21" customHeight="1">
      <c r="B19" s="34" t="s">
        <v>31</v>
      </c>
      <c r="C19" s="35" t="s">
        <v>91</v>
      </c>
    </row>
    <row r="20" spans="2:3" ht="25.5">
      <c r="B20" s="36" t="s">
        <v>32</v>
      </c>
      <c r="C20" s="30" t="s">
        <v>92</v>
      </c>
    </row>
  </sheetData>
  <sheetProtection/>
  <mergeCells count="1">
    <mergeCell ref="B11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3.875" style="0" customWidth="1"/>
    <col min="3" max="3" width="12.875" style="0" customWidth="1"/>
    <col min="4" max="4" width="4.75390625" style="0" customWidth="1"/>
    <col min="5" max="5" width="3.75390625" style="0" customWidth="1"/>
    <col min="6" max="6" width="4.75390625" style="0" customWidth="1"/>
    <col min="8" max="8" width="7.00390625" style="0" customWidth="1"/>
    <col min="9" max="9" width="7.875" style="0" customWidth="1"/>
    <col min="10" max="10" width="6.125" style="0" customWidth="1"/>
    <col min="11" max="12" width="6.625" style="0" customWidth="1"/>
    <col min="13" max="13" width="6.75390625" style="0" customWidth="1"/>
    <col min="14" max="14" width="7.00390625" style="0" customWidth="1"/>
    <col min="15" max="15" width="5.625" style="0" customWidth="1"/>
  </cols>
  <sheetData>
    <row r="1" spans="2:15" ht="51.75" customHeight="1" thickBot="1">
      <c r="B1" s="118" t="s">
        <v>95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6" ht="12.75">
      <c r="A2" s="43"/>
      <c r="B2" s="44" t="s">
        <v>44</v>
      </c>
      <c r="C2" s="44"/>
      <c r="D2" s="44"/>
      <c r="E2" s="45"/>
      <c r="F2" s="46"/>
      <c r="G2" s="45"/>
      <c r="H2" s="47"/>
      <c r="I2" s="48"/>
      <c r="J2" s="49"/>
      <c r="K2" s="50"/>
      <c r="L2" s="51"/>
      <c r="M2" s="50"/>
      <c r="N2" s="51"/>
      <c r="O2" s="52" t="s">
        <v>45</v>
      </c>
      <c r="P2" s="53"/>
    </row>
    <row r="3" spans="1:16" ht="71.25" thickBot="1">
      <c r="A3" s="54" t="s">
        <v>0</v>
      </c>
      <c r="B3" s="55" t="s">
        <v>46</v>
      </c>
      <c r="C3" s="55" t="s">
        <v>47</v>
      </c>
      <c r="D3" s="56" t="s">
        <v>48</v>
      </c>
      <c r="E3" s="57" t="s">
        <v>49</v>
      </c>
      <c r="F3" s="58" t="s">
        <v>50</v>
      </c>
      <c r="G3" s="59" t="s">
        <v>51</v>
      </c>
      <c r="H3" s="60" t="s">
        <v>52</v>
      </c>
      <c r="I3" s="61" t="s">
        <v>53</v>
      </c>
      <c r="J3" s="62" t="s">
        <v>54</v>
      </c>
      <c r="K3" s="62" t="s">
        <v>55</v>
      </c>
      <c r="L3" s="62" t="s">
        <v>56</v>
      </c>
      <c r="M3" s="62" t="s">
        <v>57</v>
      </c>
      <c r="N3" s="62" t="s">
        <v>58</v>
      </c>
      <c r="O3" s="63" t="s">
        <v>59</v>
      </c>
      <c r="P3" s="64"/>
    </row>
    <row r="4" spans="1:16" ht="18" customHeight="1">
      <c r="A4" s="65">
        <v>1</v>
      </c>
      <c r="B4" s="66" t="s">
        <v>60</v>
      </c>
      <c r="C4" s="66" t="s">
        <v>61</v>
      </c>
      <c r="D4" s="67">
        <v>8</v>
      </c>
      <c r="E4" s="68" t="s">
        <v>62</v>
      </c>
      <c r="F4" s="69">
        <v>1986</v>
      </c>
      <c r="G4" s="70" t="s">
        <v>63</v>
      </c>
      <c r="H4" s="71">
        <v>148.7</v>
      </c>
      <c r="I4" s="72">
        <v>148.71</v>
      </c>
      <c r="J4" s="72">
        <v>148.7</v>
      </c>
      <c r="K4" s="72">
        <v>148.7</v>
      </c>
      <c r="L4" s="72">
        <v>148.7</v>
      </c>
      <c r="M4" s="72">
        <v>148.7</v>
      </c>
      <c r="N4" s="72">
        <v>148.7</v>
      </c>
      <c r="O4" s="73">
        <v>2</v>
      </c>
      <c r="P4" s="74"/>
    </row>
    <row r="5" spans="1:16" ht="18" customHeight="1">
      <c r="A5" s="65">
        <v>2</v>
      </c>
      <c r="B5" s="66" t="s">
        <v>60</v>
      </c>
      <c r="C5" s="66" t="s">
        <v>61</v>
      </c>
      <c r="D5" s="67">
        <v>5</v>
      </c>
      <c r="E5" s="68" t="s">
        <v>62</v>
      </c>
      <c r="F5" s="69">
        <v>1982</v>
      </c>
      <c r="G5" s="70" t="s">
        <v>63</v>
      </c>
      <c r="H5" s="71">
        <v>146</v>
      </c>
      <c r="I5" s="72">
        <v>145.98</v>
      </c>
      <c r="J5" s="72">
        <v>146</v>
      </c>
      <c r="K5" s="72">
        <v>146</v>
      </c>
      <c r="L5" s="72">
        <v>146</v>
      </c>
      <c r="M5" s="72">
        <v>146</v>
      </c>
      <c r="N5" s="72">
        <v>146</v>
      </c>
      <c r="O5" s="73">
        <v>2</v>
      </c>
      <c r="P5" s="74"/>
    </row>
    <row r="6" spans="1:16" ht="18" customHeight="1">
      <c r="A6" s="65">
        <v>3</v>
      </c>
      <c r="B6" s="66" t="s">
        <v>60</v>
      </c>
      <c r="C6" s="66" t="s">
        <v>61</v>
      </c>
      <c r="D6" s="67">
        <v>7</v>
      </c>
      <c r="E6" s="68" t="s">
        <v>62</v>
      </c>
      <c r="F6" s="69">
        <v>1986</v>
      </c>
      <c r="G6" s="70" t="s">
        <v>63</v>
      </c>
      <c r="H6" s="71">
        <v>146.7</v>
      </c>
      <c r="I6" s="72">
        <v>146.68</v>
      </c>
      <c r="J6" s="72">
        <v>146.7</v>
      </c>
      <c r="K6" s="72">
        <v>146.7</v>
      </c>
      <c r="L6" s="72">
        <v>146.7</v>
      </c>
      <c r="M6" s="72">
        <v>146.7</v>
      </c>
      <c r="N6" s="72">
        <v>146.7</v>
      </c>
      <c r="O6" s="73">
        <v>2</v>
      </c>
      <c r="P6" s="74"/>
    </row>
    <row r="7" spans="1:16" ht="18" customHeight="1">
      <c r="A7" s="65">
        <v>4</v>
      </c>
      <c r="B7" s="66" t="s">
        <v>60</v>
      </c>
      <c r="C7" s="66" t="s">
        <v>61</v>
      </c>
      <c r="D7" s="67">
        <v>6</v>
      </c>
      <c r="E7" s="68" t="s">
        <v>62</v>
      </c>
      <c r="F7" s="69">
        <v>1984</v>
      </c>
      <c r="G7" s="70" t="s">
        <v>63</v>
      </c>
      <c r="H7" s="71">
        <v>146.7</v>
      </c>
      <c r="I7" s="72">
        <v>146.74</v>
      </c>
      <c r="J7" s="72">
        <v>146.7</v>
      </c>
      <c r="K7" s="72">
        <v>146.7</v>
      </c>
      <c r="L7" s="72">
        <v>146.7</v>
      </c>
      <c r="M7" s="72">
        <v>146.7</v>
      </c>
      <c r="N7" s="72">
        <v>146.7</v>
      </c>
      <c r="O7" s="73">
        <v>2</v>
      </c>
      <c r="P7" s="74"/>
    </row>
    <row r="8" spans="1:16" ht="18" customHeight="1">
      <c r="A8" s="65">
        <v>5</v>
      </c>
      <c r="B8" s="66" t="s">
        <v>60</v>
      </c>
      <c r="C8" s="66" t="s">
        <v>61</v>
      </c>
      <c r="D8" s="67">
        <v>4</v>
      </c>
      <c r="E8" s="68" t="s">
        <v>62</v>
      </c>
      <c r="F8" s="69">
        <v>1982</v>
      </c>
      <c r="G8" s="70" t="s">
        <v>63</v>
      </c>
      <c r="H8" s="71">
        <v>142.9</v>
      </c>
      <c r="I8" s="72">
        <v>142.93</v>
      </c>
      <c r="J8" s="72">
        <v>142.9</v>
      </c>
      <c r="K8" s="72">
        <v>142.9</v>
      </c>
      <c r="L8" s="72">
        <v>142.9</v>
      </c>
      <c r="M8" s="72">
        <v>142.9</v>
      </c>
      <c r="N8" s="72">
        <v>142.9</v>
      </c>
      <c r="O8" s="73">
        <v>2</v>
      </c>
      <c r="P8" s="74"/>
    </row>
    <row r="9" spans="1:16" ht="18" customHeight="1">
      <c r="A9" s="65">
        <v>6</v>
      </c>
      <c r="B9" s="66" t="s">
        <v>60</v>
      </c>
      <c r="C9" s="66" t="s">
        <v>61</v>
      </c>
      <c r="D9" s="67">
        <v>3</v>
      </c>
      <c r="E9" s="68" t="s">
        <v>62</v>
      </c>
      <c r="F9" s="69">
        <v>1981</v>
      </c>
      <c r="G9" s="70" t="s">
        <v>63</v>
      </c>
      <c r="H9" s="71">
        <v>141.9</v>
      </c>
      <c r="I9" s="72">
        <v>141.88</v>
      </c>
      <c r="J9" s="72">
        <v>141.9</v>
      </c>
      <c r="K9" s="72">
        <v>141.9</v>
      </c>
      <c r="L9" s="72">
        <v>141.9</v>
      </c>
      <c r="M9" s="72">
        <v>141.9</v>
      </c>
      <c r="N9" s="72">
        <v>141.9</v>
      </c>
      <c r="O9" s="73">
        <v>2</v>
      </c>
      <c r="P9" s="74"/>
    </row>
    <row r="10" spans="1:16" ht="18" customHeight="1">
      <c r="A10" s="65">
        <v>7</v>
      </c>
      <c r="B10" s="66" t="s">
        <v>60</v>
      </c>
      <c r="C10" s="66" t="s">
        <v>61</v>
      </c>
      <c r="D10" s="67">
        <v>2</v>
      </c>
      <c r="E10" s="68" t="s">
        <v>62</v>
      </c>
      <c r="F10" s="69">
        <v>1981</v>
      </c>
      <c r="G10" s="70" t="s">
        <v>63</v>
      </c>
      <c r="H10" s="71">
        <v>147</v>
      </c>
      <c r="I10" s="72">
        <v>147.01</v>
      </c>
      <c r="J10" s="72">
        <v>147</v>
      </c>
      <c r="K10" s="72">
        <v>147</v>
      </c>
      <c r="L10" s="72">
        <v>147</v>
      </c>
      <c r="M10" s="72">
        <v>147</v>
      </c>
      <c r="N10" s="72">
        <v>147</v>
      </c>
      <c r="O10" s="73">
        <v>2</v>
      </c>
      <c r="P10" s="74"/>
    </row>
    <row r="11" spans="1:16" ht="18" customHeight="1">
      <c r="A11" s="65">
        <v>8</v>
      </c>
      <c r="B11" s="66" t="s">
        <v>64</v>
      </c>
      <c r="C11" s="66" t="s">
        <v>65</v>
      </c>
      <c r="D11" s="67">
        <v>12</v>
      </c>
      <c r="E11" s="68" t="s">
        <v>62</v>
      </c>
      <c r="F11" s="69">
        <v>1953</v>
      </c>
      <c r="G11" s="70" t="s">
        <v>66</v>
      </c>
      <c r="H11" s="71">
        <v>44</v>
      </c>
      <c r="I11" s="72">
        <v>44</v>
      </c>
      <c r="J11" s="72"/>
      <c r="K11" s="72"/>
      <c r="L11" s="72"/>
      <c r="M11" s="72"/>
      <c r="N11" s="72"/>
      <c r="O11" s="73">
        <v>2</v>
      </c>
      <c r="P11" s="74"/>
    </row>
    <row r="12" spans="1:16" ht="18" customHeight="1">
      <c r="A12" s="65">
        <v>9</v>
      </c>
      <c r="B12" s="66" t="s">
        <v>64</v>
      </c>
      <c r="C12" s="66" t="s">
        <v>65</v>
      </c>
      <c r="D12" s="67">
        <v>23</v>
      </c>
      <c r="E12" s="68" t="s">
        <v>62</v>
      </c>
      <c r="F12" s="69">
        <v>1954</v>
      </c>
      <c r="G12" s="70" t="s">
        <v>66</v>
      </c>
      <c r="H12" s="71">
        <v>46</v>
      </c>
      <c r="I12" s="72">
        <v>46</v>
      </c>
      <c r="J12" s="72"/>
      <c r="K12" s="72"/>
      <c r="L12" s="72"/>
      <c r="M12" s="72"/>
      <c r="N12" s="72"/>
      <c r="O12" s="73">
        <v>1</v>
      </c>
      <c r="P12" s="74"/>
    </row>
    <row r="13" spans="1:16" ht="18" customHeight="1">
      <c r="A13" s="65">
        <v>10</v>
      </c>
      <c r="B13" s="66" t="s">
        <v>64</v>
      </c>
      <c r="C13" s="66" t="s">
        <v>65</v>
      </c>
      <c r="D13" s="67">
        <v>9</v>
      </c>
      <c r="E13" s="68" t="s">
        <v>62</v>
      </c>
      <c r="F13" s="69">
        <v>1953</v>
      </c>
      <c r="G13" s="70" t="s">
        <v>66</v>
      </c>
      <c r="H13" s="71">
        <v>44</v>
      </c>
      <c r="I13" s="72">
        <v>44</v>
      </c>
      <c r="J13" s="72"/>
      <c r="K13" s="72"/>
      <c r="L13" s="72"/>
      <c r="M13" s="72"/>
      <c r="N13" s="72"/>
      <c r="O13" s="73">
        <v>1</v>
      </c>
      <c r="P13" s="74"/>
    </row>
    <row r="14" spans="1:16" ht="18" customHeight="1">
      <c r="A14" s="65">
        <v>11</v>
      </c>
      <c r="B14" s="66" t="s">
        <v>64</v>
      </c>
      <c r="C14" s="66" t="s">
        <v>67</v>
      </c>
      <c r="D14" s="67">
        <v>27</v>
      </c>
      <c r="E14" s="68" t="s">
        <v>62</v>
      </c>
      <c r="F14" s="69">
        <v>1950</v>
      </c>
      <c r="G14" s="70" t="s">
        <v>66</v>
      </c>
      <c r="H14" s="71">
        <v>53</v>
      </c>
      <c r="I14" s="72">
        <v>53</v>
      </c>
      <c r="J14" s="72"/>
      <c r="K14" s="72"/>
      <c r="L14" s="72"/>
      <c r="M14" s="72"/>
      <c r="N14" s="72"/>
      <c r="O14" s="73">
        <v>1</v>
      </c>
      <c r="P14" s="74"/>
    </row>
    <row r="15" spans="1:16" ht="18" customHeight="1">
      <c r="A15" s="65">
        <v>12</v>
      </c>
      <c r="B15" s="66" t="s">
        <v>64</v>
      </c>
      <c r="C15" s="66" t="s">
        <v>68</v>
      </c>
      <c r="D15" s="67" t="s">
        <v>69</v>
      </c>
      <c r="E15" s="68" t="s">
        <v>62</v>
      </c>
      <c r="F15" s="69"/>
      <c r="G15" s="70" t="s">
        <v>66</v>
      </c>
      <c r="H15" s="71">
        <v>54</v>
      </c>
      <c r="I15" s="72">
        <v>54</v>
      </c>
      <c r="J15" s="72"/>
      <c r="K15" s="72"/>
      <c r="L15" s="72"/>
      <c r="M15" s="72"/>
      <c r="N15" s="72"/>
      <c r="O15" s="73">
        <v>1</v>
      </c>
      <c r="P15" s="74"/>
    </row>
    <row r="16" spans="1:16" ht="18" customHeight="1">
      <c r="A16" s="65">
        <v>13</v>
      </c>
      <c r="B16" s="66" t="s">
        <v>64</v>
      </c>
      <c r="C16" s="66" t="s">
        <v>68</v>
      </c>
      <c r="D16" s="67" t="s">
        <v>70</v>
      </c>
      <c r="E16" s="68" t="s">
        <v>62</v>
      </c>
      <c r="F16" s="69"/>
      <c r="G16" s="70" t="s">
        <v>66</v>
      </c>
      <c r="H16" s="71">
        <v>91</v>
      </c>
      <c r="I16" s="72">
        <v>91</v>
      </c>
      <c r="J16" s="72"/>
      <c r="K16" s="72"/>
      <c r="L16" s="72"/>
      <c r="M16" s="72"/>
      <c r="N16" s="72"/>
      <c r="O16" s="73">
        <v>1</v>
      </c>
      <c r="P16" s="74"/>
    </row>
    <row r="17" spans="1:16" ht="18" customHeight="1">
      <c r="A17" s="65">
        <v>14</v>
      </c>
      <c r="B17" s="66" t="s">
        <v>64</v>
      </c>
      <c r="C17" s="66" t="s">
        <v>71</v>
      </c>
      <c r="D17" s="67">
        <v>22</v>
      </c>
      <c r="E17" s="68" t="s">
        <v>62</v>
      </c>
      <c r="F17" s="69">
        <v>1956</v>
      </c>
      <c r="G17" s="70" t="s">
        <v>66</v>
      </c>
      <c r="H17" s="71">
        <v>59</v>
      </c>
      <c r="I17" s="72">
        <v>59</v>
      </c>
      <c r="J17" s="72"/>
      <c r="K17" s="72"/>
      <c r="L17" s="72"/>
      <c r="M17" s="72"/>
      <c r="N17" s="72"/>
      <c r="O17" s="73">
        <v>1</v>
      </c>
      <c r="P17" s="74"/>
    </row>
    <row r="18" spans="1:16" ht="18" customHeight="1">
      <c r="A18" s="65">
        <v>15</v>
      </c>
      <c r="B18" s="66" t="s">
        <v>64</v>
      </c>
      <c r="C18" s="66" t="s">
        <v>65</v>
      </c>
      <c r="D18" s="67">
        <v>42</v>
      </c>
      <c r="E18" s="68" t="s">
        <v>62</v>
      </c>
      <c r="F18" s="69"/>
      <c r="G18" s="70" t="s">
        <v>66</v>
      </c>
      <c r="H18" s="71">
        <v>105.6</v>
      </c>
      <c r="I18" s="72">
        <f>H18</f>
        <v>105.6</v>
      </c>
      <c r="J18" s="72"/>
      <c r="K18" s="72"/>
      <c r="L18" s="72"/>
      <c r="M18" s="72"/>
      <c r="N18" s="72"/>
      <c r="O18" s="73">
        <v>2</v>
      </c>
      <c r="P18" s="74"/>
    </row>
    <row r="19" spans="1:16" ht="18" customHeight="1">
      <c r="A19" s="65">
        <v>16</v>
      </c>
      <c r="B19" s="66" t="s">
        <v>64</v>
      </c>
      <c r="C19" s="66" t="s">
        <v>65</v>
      </c>
      <c r="D19" s="67">
        <v>43</v>
      </c>
      <c r="E19" s="68" t="s">
        <v>62</v>
      </c>
      <c r="F19" s="69"/>
      <c r="G19" s="70" t="s">
        <v>66</v>
      </c>
      <c r="H19" s="71">
        <v>105</v>
      </c>
      <c r="I19" s="72">
        <f aca="true" t="shared" si="0" ref="I19:I24">H19</f>
        <v>105</v>
      </c>
      <c r="J19" s="72"/>
      <c r="K19" s="72"/>
      <c r="L19" s="72"/>
      <c r="M19" s="72"/>
      <c r="N19" s="72"/>
      <c r="O19" s="73">
        <v>2</v>
      </c>
      <c r="P19" s="74"/>
    </row>
    <row r="20" spans="1:16" ht="18" customHeight="1">
      <c r="A20" s="65">
        <v>17</v>
      </c>
      <c r="B20" s="66" t="s">
        <v>64</v>
      </c>
      <c r="C20" s="66" t="s">
        <v>65</v>
      </c>
      <c r="D20" s="67">
        <v>48</v>
      </c>
      <c r="E20" s="68" t="s">
        <v>62</v>
      </c>
      <c r="F20" s="69"/>
      <c r="G20" s="70" t="s">
        <v>66</v>
      </c>
      <c r="H20" s="71">
        <v>123</v>
      </c>
      <c r="I20" s="72">
        <f t="shared" si="0"/>
        <v>123</v>
      </c>
      <c r="J20" s="72"/>
      <c r="K20" s="72"/>
      <c r="L20" s="72"/>
      <c r="M20" s="72"/>
      <c r="N20" s="72"/>
      <c r="O20" s="73">
        <v>2</v>
      </c>
      <c r="P20" s="74"/>
    </row>
    <row r="21" spans="1:16" ht="18" customHeight="1">
      <c r="A21" s="65">
        <v>18</v>
      </c>
      <c r="B21" s="66" t="s">
        <v>64</v>
      </c>
      <c r="C21" s="66" t="s">
        <v>65</v>
      </c>
      <c r="D21" s="67">
        <v>30</v>
      </c>
      <c r="E21" s="68" t="s">
        <v>62</v>
      </c>
      <c r="F21" s="69"/>
      <c r="G21" s="70" t="s">
        <v>66</v>
      </c>
      <c r="H21" s="71">
        <v>147</v>
      </c>
      <c r="I21" s="72">
        <f t="shared" si="0"/>
        <v>147</v>
      </c>
      <c r="J21" s="72"/>
      <c r="K21" s="72"/>
      <c r="L21" s="72"/>
      <c r="M21" s="72"/>
      <c r="N21" s="72"/>
      <c r="O21" s="73">
        <v>2</v>
      </c>
      <c r="P21" s="74"/>
    </row>
    <row r="22" spans="1:16" ht="18" customHeight="1">
      <c r="A22" s="65">
        <v>19</v>
      </c>
      <c r="B22" s="66" t="s">
        <v>64</v>
      </c>
      <c r="C22" s="66" t="s">
        <v>65</v>
      </c>
      <c r="D22" s="67">
        <v>15</v>
      </c>
      <c r="E22" s="68" t="s">
        <v>62</v>
      </c>
      <c r="F22" s="69"/>
      <c r="G22" s="70" t="s">
        <v>66</v>
      </c>
      <c r="H22" s="71">
        <v>101</v>
      </c>
      <c r="I22" s="72">
        <f t="shared" si="0"/>
        <v>101</v>
      </c>
      <c r="J22" s="72"/>
      <c r="K22" s="72"/>
      <c r="L22" s="72"/>
      <c r="M22" s="72"/>
      <c r="N22" s="72"/>
      <c r="O22" s="73">
        <v>2</v>
      </c>
      <c r="P22" s="74"/>
    </row>
    <row r="23" spans="1:16" ht="18" customHeight="1">
      <c r="A23" s="65">
        <v>20</v>
      </c>
      <c r="B23" s="66" t="s">
        <v>64</v>
      </c>
      <c r="C23" s="66" t="s">
        <v>65</v>
      </c>
      <c r="D23" s="67">
        <v>50</v>
      </c>
      <c r="E23" s="68" t="s">
        <v>62</v>
      </c>
      <c r="F23" s="69"/>
      <c r="G23" s="70" t="s">
        <v>66</v>
      </c>
      <c r="H23" s="71">
        <v>124</v>
      </c>
      <c r="I23" s="72">
        <f t="shared" si="0"/>
        <v>124</v>
      </c>
      <c r="J23" s="72"/>
      <c r="K23" s="72"/>
      <c r="L23" s="72"/>
      <c r="M23" s="72"/>
      <c r="N23" s="72"/>
      <c r="O23" s="73">
        <v>2</v>
      </c>
      <c r="P23" s="74"/>
    </row>
    <row r="24" spans="1:16" ht="18" customHeight="1">
      <c r="A24" s="65">
        <v>21</v>
      </c>
      <c r="B24" s="66" t="s">
        <v>64</v>
      </c>
      <c r="C24" s="66" t="s">
        <v>65</v>
      </c>
      <c r="D24" s="67">
        <v>40</v>
      </c>
      <c r="E24" s="68" t="s">
        <v>62</v>
      </c>
      <c r="F24" s="69"/>
      <c r="G24" s="70" t="s">
        <v>66</v>
      </c>
      <c r="H24" s="71">
        <v>116</v>
      </c>
      <c r="I24" s="72">
        <f t="shared" si="0"/>
        <v>116</v>
      </c>
      <c r="J24" s="72"/>
      <c r="K24" s="72"/>
      <c r="L24" s="72"/>
      <c r="M24" s="72"/>
      <c r="N24" s="72"/>
      <c r="O24" s="73">
        <v>2</v>
      </c>
      <c r="P24" s="74"/>
    </row>
    <row r="25" spans="1:16" ht="18" customHeight="1">
      <c r="A25" s="65">
        <v>22</v>
      </c>
      <c r="B25" s="66" t="s">
        <v>64</v>
      </c>
      <c r="C25" s="66" t="s">
        <v>71</v>
      </c>
      <c r="D25" s="67">
        <v>15</v>
      </c>
      <c r="E25" s="68" t="s">
        <v>62</v>
      </c>
      <c r="F25" s="69">
        <v>1953</v>
      </c>
      <c r="G25" s="70" t="s">
        <v>66</v>
      </c>
      <c r="H25" s="71">
        <v>26</v>
      </c>
      <c r="I25" s="72">
        <v>26</v>
      </c>
      <c r="J25" s="72"/>
      <c r="K25" s="72"/>
      <c r="L25" s="72"/>
      <c r="M25" s="72"/>
      <c r="N25" s="72"/>
      <c r="O25" s="73">
        <v>1</v>
      </c>
      <c r="P25" s="74"/>
    </row>
    <row r="26" spans="1:16" ht="18" customHeight="1">
      <c r="A26" s="65">
        <v>23</v>
      </c>
      <c r="B26" s="66" t="s">
        <v>64</v>
      </c>
      <c r="C26" s="66" t="s">
        <v>65</v>
      </c>
      <c r="D26" s="67">
        <v>1</v>
      </c>
      <c r="E26" s="68" t="s">
        <v>62</v>
      </c>
      <c r="F26" s="69">
        <v>1953</v>
      </c>
      <c r="G26" s="70" t="s">
        <v>66</v>
      </c>
      <c r="H26" s="71">
        <v>26</v>
      </c>
      <c r="I26" s="72">
        <v>26</v>
      </c>
      <c r="J26" s="72"/>
      <c r="K26" s="72"/>
      <c r="L26" s="72"/>
      <c r="M26" s="72"/>
      <c r="N26" s="72"/>
      <c r="O26" s="73">
        <v>1</v>
      </c>
      <c r="P26" s="74"/>
    </row>
    <row r="27" spans="1:16" ht="18" customHeight="1">
      <c r="A27" s="65">
        <v>24</v>
      </c>
      <c r="B27" s="66" t="s">
        <v>64</v>
      </c>
      <c r="C27" s="66" t="s">
        <v>72</v>
      </c>
      <c r="D27" s="67">
        <v>10</v>
      </c>
      <c r="E27" s="68" t="s">
        <v>62</v>
      </c>
      <c r="F27" s="69">
        <v>1957</v>
      </c>
      <c r="G27" s="70" t="s">
        <v>66</v>
      </c>
      <c r="H27" s="71">
        <v>144</v>
      </c>
      <c r="I27" s="72">
        <v>144</v>
      </c>
      <c r="J27" s="72"/>
      <c r="K27" s="72"/>
      <c r="L27" s="72"/>
      <c r="M27" s="72"/>
      <c r="N27" s="72"/>
      <c r="O27" s="73">
        <v>4</v>
      </c>
      <c r="P27" s="74"/>
    </row>
    <row r="28" spans="1:16" ht="18" customHeight="1">
      <c r="A28" s="65">
        <v>25</v>
      </c>
      <c r="B28" s="68" t="s">
        <v>64</v>
      </c>
      <c r="C28" s="66" t="s">
        <v>72</v>
      </c>
      <c r="D28" s="67">
        <v>8</v>
      </c>
      <c r="E28" s="68" t="s">
        <v>62</v>
      </c>
      <c r="F28" s="69">
        <v>1957</v>
      </c>
      <c r="G28" s="70" t="s">
        <v>66</v>
      </c>
      <c r="H28" s="71">
        <v>108</v>
      </c>
      <c r="I28" s="72">
        <v>108</v>
      </c>
      <c r="J28" s="72"/>
      <c r="K28" s="72"/>
      <c r="L28" s="72"/>
      <c r="M28" s="72"/>
      <c r="N28" s="72"/>
      <c r="O28" s="73">
        <v>3</v>
      </c>
      <c r="P28" s="74"/>
    </row>
    <row r="29" spans="1:16" ht="18" customHeight="1">
      <c r="A29" s="65">
        <v>26</v>
      </c>
      <c r="B29" s="68" t="s">
        <v>64</v>
      </c>
      <c r="C29" s="66" t="s">
        <v>72</v>
      </c>
      <c r="D29" s="67">
        <v>35</v>
      </c>
      <c r="E29" s="28">
        <v>1</v>
      </c>
      <c r="F29" s="95">
        <v>1967</v>
      </c>
      <c r="G29" s="70" t="s">
        <v>66</v>
      </c>
      <c r="H29" s="71">
        <v>131</v>
      </c>
      <c r="I29" s="72">
        <v>131</v>
      </c>
      <c r="J29" s="72"/>
      <c r="K29" s="72"/>
      <c r="L29" s="72"/>
      <c r="M29" s="72"/>
      <c r="N29" s="72"/>
      <c r="O29" s="73">
        <v>4</v>
      </c>
      <c r="P29" s="74"/>
    </row>
    <row r="30" spans="1:16" ht="18" customHeight="1">
      <c r="A30" s="65">
        <v>27</v>
      </c>
      <c r="B30" s="68" t="s">
        <v>64</v>
      </c>
      <c r="C30" s="66" t="s">
        <v>72</v>
      </c>
      <c r="D30" s="67">
        <v>19</v>
      </c>
      <c r="E30" s="28">
        <v>1</v>
      </c>
      <c r="F30" s="95">
        <v>1956</v>
      </c>
      <c r="G30" s="70" t="s">
        <v>66</v>
      </c>
      <c r="H30" s="71">
        <v>142</v>
      </c>
      <c r="I30" s="72">
        <v>142</v>
      </c>
      <c r="J30" s="72"/>
      <c r="K30" s="72"/>
      <c r="L30" s="72"/>
      <c r="M30" s="72"/>
      <c r="N30" s="72"/>
      <c r="O30" s="73">
        <v>2</v>
      </c>
      <c r="P30" s="74"/>
    </row>
    <row r="31" spans="1:16" ht="18" customHeight="1">
      <c r="A31" s="65">
        <v>28</v>
      </c>
      <c r="B31" s="68" t="s">
        <v>64</v>
      </c>
      <c r="C31" s="66" t="s">
        <v>72</v>
      </c>
      <c r="D31" s="67">
        <v>43</v>
      </c>
      <c r="E31" s="28">
        <v>1</v>
      </c>
      <c r="F31" s="95">
        <v>1948</v>
      </c>
      <c r="G31" s="70" t="s">
        <v>66</v>
      </c>
      <c r="H31" s="71">
        <v>123</v>
      </c>
      <c r="I31" s="72">
        <v>123</v>
      </c>
      <c r="J31" s="72"/>
      <c r="K31" s="72"/>
      <c r="L31" s="72"/>
      <c r="M31" s="72"/>
      <c r="N31" s="72"/>
      <c r="O31" s="73">
        <v>3</v>
      </c>
      <c r="P31" s="74"/>
    </row>
    <row r="32" spans="1:16" ht="18" customHeight="1">
      <c r="A32" s="65">
        <v>29</v>
      </c>
      <c r="B32" s="68" t="s">
        <v>64</v>
      </c>
      <c r="C32" s="66" t="s">
        <v>72</v>
      </c>
      <c r="D32" s="67">
        <v>1</v>
      </c>
      <c r="E32" s="28">
        <v>1</v>
      </c>
      <c r="F32" s="75"/>
      <c r="G32" s="70" t="s">
        <v>66</v>
      </c>
      <c r="H32" s="71">
        <v>126</v>
      </c>
      <c r="I32" s="72">
        <f>H32</f>
        <v>126</v>
      </c>
      <c r="J32" s="72"/>
      <c r="K32" s="72"/>
      <c r="L32" s="72"/>
      <c r="M32" s="72"/>
      <c r="N32" s="72"/>
      <c r="O32" s="73">
        <v>3</v>
      </c>
      <c r="P32" s="74"/>
    </row>
    <row r="33" spans="1:16" ht="18" customHeight="1">
      <c r="A33" s="65">
        <v>30</v>
      </c>
      <c r="B33" s="68" t="s">
        <v>64</v>
      </c>
      <c r="C33" s="66" t="s">
        <v>72</v>
      </c>
      <c r="D33" s="67">
        <v>4</v>
      </c>
      <c r="E33" s="28">
        <v>1</v>
      </c>
      <c r="F33" s="75"/>
      <c r="G33" s="70" t="s">
        <v>66</v>
      </c>
      <c r="H33" s="71">
        <v>129</v>
      </c>
      <c r="I33" s="72">
        <f>H33</f>
        <v>129</v>
      </c>
      <c r="J33" s="72"/>
      <c r="K33" s="72"/>
      <c r="L33" s="72"/>
      <c r="M33" s="72"/>
      <c r="N33" s="72"/>
      <c r="O33" s="73">
        <v>2</v>
      </c>
      <c r="P33" s="74"/>
    </row>
    <row r="34" spans="1:16" ht="18" customHeight="1">
      <c r="A34" s="65">
        <v>31</v>
      </c>
      <c r="B34" s="68" t="s">
        <v>64</v>
      </c>
      <c r="C34" s="66" t="s">
        <v>72</v>
      </c>
      <c r="D34" s="67">
        <v>21</v>
      </c>
      <c r="E34" s="28">
        <v>1</v>
      </c>
      <c r="F34" s="75"/>
      <c r="G34" s="70" t="s">
        <v>66</v>
      </c>
      <c r="H34" s="71">
        <v>83.6</v>
      </c>
      <c r="I34" s="72">
        <f>H34</f>
        <v>83.6</v>
      </c>
      <c r="J34" s="72"/>
      <c r="K34" s="72"/>
      <c r="L34" s="72"/>
      <c r="M34" s="72"/>
      <c r="N34" s="72"/>
      <c r="O34" s="73">
        <v>2</v>
      </c>
      <c r="P34" s="74"/>
    </row>
    <row r="35" spans="1:16" ht="18" customHeight="1">
      <c r="A35" s="65">
        <v>32</v>
      </c>
      <c r="B35" s="68" t="s">
        <v>64</v>
      </c>
      <c r="C35" s="66" t="s">
        <v>72</v>
      </c>
      <c r="D35" s="67">
        <v>16</v>
      </c>
      <c r="E35" s="28">
        <v>1</v>
      </c>
      <c r="F35" s="75"/>
      <c r="G35" s="70" t="s">
        <v>66</v>
      </c>
      <c r="H35" s="71">
        <v>106</v>
      </c>
      <c r="I35" s="72">
        <f>H35</f>
        <v>106</v>
      </c>
      <c r="J35" s="72">
        <v>106</v>
      </c>
      <c r="K35" s="72"/>
      <c r="L35" s="72">
        <v>106</v>
      </c>
      <c r="M35" s="72"/>
      <c r="N35" s="72"/>
      <c r="O35" s="73">
        <v>2</v>
      </c>
      <c r="P35" s="74"/>
    </row>
    <row r="36" spans="1:16" ht="18" customHeight="1">
      <c r="A36" s="65">
        <v>33</v>
      </c>
      <c r="B36" s="68" t="s">
        <v>64</v>
      </c>
      <c r="C36" s="66" t="s">
        <v>72</v>
      </c>
      <c r="D36" s="67">
        <v>11</v>
      </c>
      <c r="E36" s="28">
        <v>1</v>
      </c>
      <c r="F36" s="75"/>
      <c r="G36" s="70" t="s">
        <v>66</v>
      </c>
      <c r="H36" s="71">
        <v>104</v>
      </c>
      <c r="I36" s="72">
        <f>H36</f>
        <v>104</v>
      </c>
      <c r="J36" s="72"/>
      <c r="K36" s="72"/>
      <c r="L36" s="72"/>
      <c r="M36" s="72"/>
      <c r="N36" s="72"/>
      <c r="O36" s="73">
        <v>2</v>
      </c>
      <c r="P36" s="74"/>
    </row>
    <row r="37" spans="1:16" ht="18" customHeight="1">
      <c r="A37" s="65">
        <v>34</v>
      </c>
      <c r="B37" s="68" t="s">
        <v>64</v>
      </c>
      <c r="C37" s="66" t="s">
        <v>72</v>
      </c>
      <c r="D37" s="67">
        <v>9</v>
      </c>
      <c r="E37" s="28">
        <v>1</v>
      </c>
      <c r="F37" s="95">
        <v>1957</v>
      </c>
      <c r="G37" s="70" t="s">
        <v>66</v>
      </c>
      <c r="H37" s="76">
        <v>104</v>
      </c>
      <c r="I37" s="72">
        <v>104</v>
      </c>
      <c r="J37" s="72"/>
      <c r="K37" s="72"/>
      <c r="L37" s="72"/>
      <c r="M37" s="72"/>
      <c r="N37" s="72"/>
      <c r="O37" s="73">
        <v>2</v>
      </c>
      <c r="P37" s="74"/>
    </row>
    <row r="38" spans="1:16" ht="18" customHeight="1">
      <c r="A38" s="65">
        <v>35</v>
      </c>
      <c r="B38" s="68" t="s">
        <v>64</v>
      </c>
      <c r="C38" s="66" t="s">
        <v>65</v>
      </c>
      <c r="D38" s="67">
        <v>2</v>
      </c>
      <c r="E38" s="28">
        <v>1</v>
      </c>
      <c r="F38" s="95">
        <v>1952</v>
      </c>
      <c r="G38" s="70" t="s">
        <v>66</v>
      </c>
      <c r="H38" s="71">
        <v>120.9</v>
      </c>
      <c r="I38" s="72">
        <v>120.9</v>
      </c>
      <c r="J38" s="72"/>
      <c r="K38" s="72"/>
      <c r="L38" s="72"/>
      <c r="M38" s="72"/>
      <c r="N38" s="72"/>
      <c r="O38" s="73">
        <v>2</v>
      </c>
      <c r="P38" s="74"/>
    </row>
    <row r="39" spans="1:16" ht="18" customHeight="1">
      <c r="A39" s="65">
        <v>36</v>
      </c>
      <c r="B39" s="68" t="s">
        <v>64</v>
      </c>
      <c r="C39" s="66" t="s">
        <v>65</v>
      </c>
      <c r="D39" s="67">
        <v>18</v>
      </c>
      <c r="E39" s="28">
        <v>1</v>
      </c>
      <c r="F39" s="95">
        <v>1953</v>
      </c>
      <c r="G39" s="70" t="s">
        <v>66</v>
      </c>
      <c r="H39" s="71">
        <v>51</v>
      </c>
      <c r="I39" s="72">
        <v>51</v>
      </c>
      <c r="J39" s="72"/>
      <c r="K39" s="72"/>
      <c r="L39" s="72"/>
      <c r="M39" s="72"/>
      <c r="N39" s="72"/>
      <c r="O39" s="73">
        <v>1</v>
      </c>
      <c r="P39" s="74"/>
    </row>
    <row r="40" spans="1:16" ht="18" customHeight="1">
      <c r="A40" s="65">
        <v>37</v>
      </c>
      <c r="B40" s="68" t="s">
        <v>64</v>
      </c>
      <c r="C40" s="66" t="s">
        <v>65</v>
      </c>
      <c r="D40" s="67">
        <v>8</v>
      </c>
      <c r="E40" s="28">
        <v>1</v>
      </c>
      <c r="F40" s="95">
        <v>1952</v>
      </c>
      <c r="G40" s="70" t="s">
        <v>66</v>
      </c>
      <c r="H40" s="71">
        <v>52</v>
      </c>
      <c r="I40" s="72">
        <v>52</v>
      </c>
      <c r="J40" s="72"/>
      <c r="K40" s="72"/>
      <c r="L40" s="72"/>
      <c r="M40" s="72"/>
      <c r="N40" s="72"/>
      <c r="O40" s="73">
        <v>2</v>
      </c>
      <c r="P40" s="74"/>
    </row>
    <row r="41" spans="1:16" ht="18" customHeight="1">
      <c r="A41" s="65">
        <v>38</v>
      </c>
      <c r="B41" s="68" t="s">
        <v>64</v>
      </c>
      <c r="C41" s="66" t="s">
        <v>71</v>
      </c>
      <c r="D41" s="67">
        <v>36</v>
      </c>
      <c r="E41" s="28">
        <v>1</v>
      </c>
      <c r="F41" s="95">
        <v>1953</v>
      </c>
      <c r="G41" s="70" t="s">
        <v>66</v>
      </c>
      <c r="H41" s="71">
        <v>62</v>
      </c>
      <c r="I41" s="72">
        <v>62</v>
      </c>
      <c r="J41" s="72"/>
      <c r="K41" s="72"/>
      <c r="L41" s="72"/>
      <c r="M41" s="72"/>
      <c r="N41" s="72"/>
      <c r="O41" s="73">
        <v>2</v>
      </c>
      <c r="P41" s="74"/>
    </row>
    <row r="42" spans="1:16" ht="18" customHeight="1">
      <c r="A42" s="65">
        <v>39</v>
      </c>
      <c r="B42" s="68" t="s">
        <v>64</v>
      </c>
      <c r="C42" s="66" t="s">
        <v>71</v>
      </c>
      <c r="D42" s="67" t="s">
        <v>73</v>
      </c>
      <c r="E42" s="28">
        <v>1</v>
      </c>
      <c r="F42" s="75"/>
      <c r="G42" s="70" t="s">
        <v>66</v>
      </c>
      <c r="H42" s="71">
        <v>88.8</v>
      </c>
      <c r="I42" s="72">
        <f aca="true" t="shared" si="1" ref="I42:I47">H42</f>
        <v>88.8</v>
      </c>
      <c r="J42" s="72"/>
      <c r="K42" s="72"/>
      <c r="L42" s="72"/>
      <c r="M42" s="72"/>
      <c r="N42" s="72"/>
      <c r="O42" s="73">
        <v>2</v>
      </c>
      <c r="P42" s="74"/>
    </row>
    <row r="43" spans="1:16" ht="18" customHeight="1">
      <c r="A43" s="65">
        <v>40</v>
      </c>
      <c r="B43" s="68" t="s">
        <v>64</v>
      </c>
      <c r="C43" s="66" t="s">
        <v>71</v>
      </c>
      <c r="D43" s="67">
        <v>33</v>
      </c>
      <c r="E43" s="28">
        <v>1</v>
      </c>
      <c r="F43" s="75"/>
      <c r="G43" s="70" t="s">
        <v>66</v>
      </c>
      <c r="H43" s="71">
        <v>150</v>
      </c>
      <c r="I43" s="72">
        <f t="shared" si="1"/>
        <v>150</v>
      </c>
      <c r="J43" s="72"/>
      <c r="K43" s="72"/>
      <c r="L43" s="72"/>
      <c r="M43" s="72"/>
      <c r="N43" s="72"/>
      <c r="O43" s="73">
        <v>3</v>
      </c>
      <c r="P43" s="74"/>
    </row>
    <row r="44" spans="1:16" ht="18" customHeight="1">
      <c r="A44" s="65">
        <v>41</v>
      </c>
      <c r="B44" s="68" t="s">
        <v>64</v>
      </c>
      <c r="C44" s="66" t="s">
        <v>71</v>
      </c>
      <c r="D44" s="67">
        <v>37</v>
      </c>
      <c r="E44" s="28">
        <v>1</v>
      </c>
      <c r="F44" s="75"/>
      <c r="G44" s="70" t="s">
        <v>66</v>
      </c>
      <c r="H44" s="71">
        <v>104</v>
      </c>
      <c r="I44" s="72">
        <f t="shared" si="1"/>
        <v>104</v>
      </c>
      <c r="J44" s="72"/>
      <c r="K44" s="72"/>
      <c r="L44" s="72"/>
      <c r="M44" s="72"/>
      <c r="N44" s="72"/>
      <c r="O44" s="73">
        <v>2</v>
      </c>
      <c r="P44" s="74"/>
    </row>
    <row r="45" spans="1:16" ht="18" customHeight="1">
      <c r="A45" s="65">
        <v>42</v>
      </c>
      <c r="B45" s="68" t="s">
        <v>64</v>
      </c>
      <c r="C45" s="66" t="s">
        <v>71</v>
      </c>
      <c r="D45" s="67">
        <v>41</v>
      </c>
      <c r="E45" s="28">
        <v>1</v>
      </c>
      <c r="F45" s="75"/>
      <c r="G45" s="70" t="s">
        <v>66</v>
      </c>
      <c r="H45" s="71">
        <v>104</v>
      </c>
      <c r="I45" s="72">
        <f t="shared" si="1"/>
        <v>104</v>
      </c>
      <c r="J45" s="72"/>
      <c r="K45" s="72"/>
      <c r="L45" s="72"/>
      <c r="M45" s="72"/>
      <c r="N45" s="72"/>
      <c r="O45" s="73">
        <v>2</v>
      </c>
      <c r="P45" s="74"/>
    </row>
    <row r="46" spans="1:16" ht="18" customHeight="1">
      <c r="A46" s="65">
        <v>43</v>
      </c>
      <c r="B46" s="68" t="s">
        <v>64</v>
      </c>
      <c r="C46" s="66" t="s">
        <v>71</v>
      </c>
      <c r="D46" s="67">
        <v>14</v>
      </c>
      <c r="E46" s="28">
        <v>1</v>
      </c>
      <c r="F46" s="75"/>
      <c r="G46" s="70" t="s">
        <v>66</v>
      </c>
      <c r="H46" s="71">
        <v>88.2</v>
      </c>
      <c r="I46" s="72">
        <f t="shared" si="1"/>
        <v>88.2</v>
      </c>
      <c r="J46" s="72"/>
      <c r="K46" s="72"/>
      <c r="L46" s="72"/>
      <c r="M46" s="72"/>
      <c r="N46" s="72"/>
      <c r="O46" s="73">
        <v>2</v>
      </c>
      <c r="P46" s="74"/>
    </row>
    <row r="47" spans="1:16" ht="18" customHeight="1">
      <c r="A47" s="65">
        <v>44</v>
      </c>
      <c r="B47" s="68" t="s">
        <v>64</v>
      </c>
      <c r="C47" s="66" t="s">
        <v>71</v>
      </c>
      <c r="D47" s="67">
        <v>35</v>
      </c>
      <c r="E47" s="28">
        <v>1</v>
      </c>
      <c r="F47" s="75"/>
      <c r="G47" s="70" t="s">
        <v>66</v>
      </c>
      <c r="H47" s="71">
        <v>150</v>
      </c>
      <c r="I47" s="72">
        <f t="shared" si="1"/>
        <v>150</v>
      </c>
      <c r="J47" s="72"/>
      <c r="K47" s="72"/>
      <c r="L47" s="72"/>
      <c r="M47" s="72"/>
      <c r="N47" s="72"/>
      <c r="O47" s="73">
        <v>3</v>
      </c>
      <c r="P47" s="74"/>
    </row>
    <row r="48" spans="1:16" ht="18" customHeight="1">
      <c r="A48" s="65">
        <v>45</v>
      </c>
      <c r="B48" s="68" t="s">
        <v>64</v>
      </c>
      <c r="C48" s="66" t="s">
        <v>71</v>
      </c>
      <c r="D48" s="67">
        <v>21</v>
      </c>
      <c r="E48" s="28">
        <v>1</v>
      </c>
      <c r="F48" s="95">
        <v>1954</v>
      </c>
      <c r="G48" s="70" t="s">
        <v>66</v>
      </c>
      <c r="H48" s="71">
        <v>92</v>
      </c>
      <c r="I48" s="72">
        <v>92</v>
      </c>
      <c r="J48" s="72"/>
      <c r="K48" s="72"/>
      <c r="L48" s="72"/>
      <c r="M48" s="72"/>
      <c r="N48" s="72"/>
      <c r="O48" s="73">
        <v>2</v>
      </c>
      <c r="P48" s="74"/>
    </row>
    <row r="49" spans="1:16" ht="18" customHeight="1">
      <c r="A49" s="65">
        <v>46</v>
      </c>
      <c r="B49" s="68" t="s">
        <v>64</v>
      </c>
      <c r="C49" s="66" t="s">
        <v>71</v>
      </c>
      <c r="D49" s="67">
        <v>24</v>
      </c>
      <c r="E49" s="28">
        <v>1</v>
      </c>
      <c r="F49" s="95">
        <v>1954</v>
      </c>
      <c r="G49" s="70" t="s">
        <v>66</v>
      </c>
      <c r="H49" s="71">
        <v>88</v>
      </c>
      <c r="I49" s="72">
        <v>88</v>
      </c>
      <c r="J49" s="72"/>
      <c r="K49" s="72"/>
      <c r="L49" s="72"/>
      <c r="M49" s="72"/>
      <c r="N49" s="72"/>
      <c r="O49" s="73">
        <v>2</v>
      </c>
      <c r="P49" s="74"/>
    </row>
    <row r="50" spans="1:16" ht="18" customHeight="1">
      <c r="A50" s="65">
        <v>47</v>
      </c>
      <c r="B50" s="68" t="s">
        <v>64</v>
      </c>
      <c r="C50" s="66" t="s">
        <v>71</v>
      </c>
      <c r="D50" s="67">
        <v>5</v>
      </c>
      <c r="E50" s="28">
        <v>1</v>
      </c>
      <c r="F50" s="95">
        <v>1954</v>
      </c>
      <c r="G50" s="70" t="s">
        <v>66</v>
      </c>
      <c r="H50" s="71">
        <v>88</v>
      </c>
      <c r="I50" s="72">
        <v>88</v>
      </c>
      <c r="J50" s="72"/>
      <c r="K50" s="72"/>
      <c r="L50" s="72"/>
      <c r="M50" s="72"/>
      <c r="N50" s="72"/>
      <c r="O50" s="73">
        <v>2</v>
      </c>
      <c r="P50" s="74"/>
    </row>
    <row r="51" spans="1:16" ht="18" customHeight="1">
      <c r="A51" s="65">
        <v>48</v>
      </c>
      <c r="B51" s="68" t="s">
        <v>64</v>
      </c>
      <c r="C51" s="66" t="s">
        <v>72</v>
      </c>
      <c r="D51" s="67">
        <v>17</v>
      </c>
      <c r="E51" s="28">
        <v>1</v>
      </c>
      <c r="F51" s="95">
        <v>1957</v>
      </c>
      <c r="G51" s="70" t="s">
        <v>66</v>
      </c>
      <c r="H51" s="71">
        <v>60</v>
      </c>
      <c r="I51" s="72">
        <v>60</v>
      </c>
      <c r="J51" s="72"/>
      <c r="K51" s="72"/>
      <c r="L51" s="72"/>
      <c r="M51" s="72"/>
      <c r="N51" s="72"/>
      <c r="O51" s="73">
        <v>2</v>
      </c>
      <c r="P51" s="74"/>
    </row>
    <row r="52" spans="1:16" ht="18" customHeight="1">
      <c r="A52" s="65">
        <v>49</v>
      </c>
      <c r="B52" s="68" t="s">
        <v>64</v>
      </c>
      <c r="C52" s="66" t="s">
        <v>72</v>
      </c>
      <c r="D52" s="67">
        <v>15</v>
      </c>
      <c r="E52" s="28">
        <v>1</v>
      </c>
      <c r="F52" s="95">
        <v>1957</v>
      </c>
      <c r="G52" s="70" t="s">
        <v>66</v>
      </c>
      <c r="H52" s="71">
        <v>63</v>
      </c>
      <c r="I52" s="72">
        <v>63</v>
      </c>
      <c r="J52" s="72"/>
      <c r="K52" s="72"/>
      <c r="L52" s="72"/>
      <c r="M52" s="72"/>
      <c r="N52" s="72"/>
      <c r="O52" s="73">
        <v>2</v>
      </c>
      <c r="P52" s="74"/>
    </row>
    <row r="53" spans="1:16" ht="18" customHeight="1">
      <c r="A53" s="65">
        <v>50</v>
      </c>
      <c r="B53" s="68" t="s">
        <v>64</v>
      </c>
      <c r="C53" s="66" t="s">
        <v>65</v>
      </c>
      <c r="D53" s="67">
        <v>15</v>
      </c>
      <c r="E53" s="28">
        <v>1</v>
      </c>
      <c r="F53" s="95">
        <v>1953</v>
      </c>
      <c r="G53" s="70" t="s">
        <v>66</v>
      </c>
      <c r="H53" s="71">
        <v>101</v>
      </c>
      <c r="I53" s="72">
        <v>101</v>
      </c>
      <c r="J53" s="72"/>
      <c r="K53" s="72"/>
      <c r="L53" s="72"/>
      <c r="M53" s="72"/>
      <c r="N53" s="72"/>
      <c r="O53" s="73">
        <v>2</v>
      </c>
      <c r="P53" s="74"/>
    </row>
    <row r="54" spans="1:16" ht="18" customHeight="1">
      <c r="A54" s="65">
        <v>51</v>
      </c>
      <c r="B54" s="68" t="s">
        <v>64</v>
      </c>
      <c r="C54" s="66" t="s">
        <v>65</v>
      </c>
      <c r="D54" s="67">
        <v>19</v>
      </c>
      <c r="E54" s="28">
        <v>1</v>
      </c>
      <c r="F54" s="95">
        <v>1953</v>
      </c>
      <c r="G54" s="70" t="s">
        <v>66</v>
      </c>
      <c r="H54" s="71">
        <v>48</v>
      </c>
      <c r="I54" s="72">
        <v>48</v>
      </c>
      <c r="J54" s="72"/>
      <c r="K54" s="72"/>
      <c r="L54" s="72"/>
      <c r="M54" s="72"/>
      <c r="N54" s="72"/>
      <c r="O54" s="73">
        <v>1</v>
      </c>
      <c r="P54" s="74"/>
    </row>
    <row r="55" spans="1:16" ht="18" customHeight="1">
      <c r="A55" s="65">
        <v>52</v>
      </c>
      <c r="B55" s="68" t="s">
        <v>64</v>
      </c>
      <c r="C55" s="66" t="s">
        <v>71</v>
      </c>
      <c r="D55" s="67">
        <v>11</v>
      </c>
      <c r="E55" s="28">
        <v>1</v>
      </c>
      <c r="F55" s="95">
        <v>1953</v>
      </c>
      <c r="G55" s="70" t="s">
        <v>66</v>
      </c>
      <c r="H55" s="71">
        <v>30</v>
      </c>
      <c r="I55" s="72">
        <v>30</v>
      </c>
      <c r="J55" s="72"/>
      <c r="K55" s="72"/>
      <c r="L55" s="72"/>
      <c r="M55" s="72"/>
      <c r="N55" s="72"/>
      <c r="O55" s="73">
        <v>1</v>
      </c>
      <c r="P55" s="74"/>
    </row>
    <row r="56" spans="1:16" ht="18" customHeight="1">
      <c r="A56" s="65">
        <v>53</v>
      </c>
      <c r="B56" s="68" t="s">
        <v>64</v>
      </c>
      <c r="C56" s="66" t="s">
        <v>71</v>
      </c>
      <c r="D56" s="67">
        <v>31</v>
      </c>
      <c r="E56" s="28">
        <v>1</v>
      </c>
      <c r="F56" s="95">
        <v>1953</v>
      </c>
      <c r="G56" s="70" t="s">
        <v>66</v>
      </c>
      <c r="H56" s="71">
        <v>62</v>
      </c>
      <c r="I56" s="72">
        <v>62</v>
      </c>
      <c r="J56" s="72"/>
      <c r="K56" s="72"/>
      <c r="L56" s="72"/>
      <c r="M56" s="72"/>
      <c r="N56" s="72"/>
      <c r="O56" s="73">
        <v>2</v>
      </c>
      <c r="P56" s="74"/>
    </row>
    <row r="57" spans="1:16" ht="18" customHeight="1">
      <c r="A57" s="65">
        <v>54</v>
      </c>
      <c r="B57" s="68" t="s">
        <v>64</v>
      </c>
      <c r="C57" s="66" t="s">
        <v>74</v>
      </c>
      <c r="D57" s="67">
        <v>2</v>
      </c>
      <c r="E57" s="28">
        <v>1</v>
      </c>
      <c r="F57" s="95">
        <v>1955</v>
      </c>
      <c r="G57" s="70" t="s">
        <v>66</v>
      </c>
      <c r="H57" s="71">
        <v>59</v>
      </c>
      <c r="I57" s="72">
        <v>59</v>
      </c>
      <c r="J57" s="72"/>
      <c r="K57" s="72"/>
      <c r="L57" s="72"/>
      <c r="M57" s="72"/>
      <c r="N57" s="72"/>
      <c r="O57" s="73">
        <v>1</v>
      </c>
      <c r="P57" s="74"/>
    </row>
    <row r="58" spans="1:16" ht="18" customHeight="1">
      <c r="A58" s="65">
        <v>55</v>
      </c>
      <c r="B58" s="68" t="s">
        <v>64</v>
      </c>
      <c r="C58" s="66" t="s">
        <v>72</v>
      </c>
      <c r="D58" s="67">
        <v>27</v>
      </c>
      <c r="E58" s="28">
        <v>1</v>
      </c>
      <c r="F58" s="95">
        <v>1981</v>
      </c>
      <c r="G58" s="70" t="s">
        <v>66</v>
      </c>
      <c r="H58" s="71">
        <v>116</v>
      </c>
      <c r="I58" s="72">
        <v>116</v>
      </c>
      <c r="J58" s="72">
        <v>116</v>
      </c>
      <c r="K58" s="72"/>
      <c r="L58" s="72">
        <v>116</v>
      </c>
      <c r="M58" s="72"/>
      <c r="N58" s="72"/>
      <c r="O58" s="73">
        <v>2</v>
      </c>
      <c r="P58" s="74"/>
    </row>
    <row r="59" spans="1:16" ht="18" customHeight="1">
      <c r="A59" s="65">
        <v>56</v>
      </c>
      <c r="B59" s="68" t="s">
        <v>64</v>
      </c>
      <c r="C59" s="66" t="s">
        <v>67</v>
      </c>
      <c r="D59" s="67">
        <v>17</v>
      </c>
      <c r="E59" s="28">
        <v>1</v>
      </c>
      <c r="F59" s="95">
        <v>1985</v>
      </c>
      <c r="G59" s="70" t="s">
        <v>66</v>
      </c>
      <c r="H59" s="71">
        <v>116</v>
      </c>
      <c r="I59" s="72">
        <v>116</v>
      </c>
      <c r="J59" s="72"/>
      <c r="K59" s="72"/>
      <c r="L59" s="72"/>
      <c r="M59" s="72"/>
      <c r="N59" s="72"/>
      <c r="O59" s="73">
        <v>2</v>
      </c>
      <c r="P59" s="74"/>
    </row>
    <row r="60" spans="1:16" ht="18" customHeight="1">
      <c r="A60" s="65">
        <v>57</v>
      </c>
      <c r="B60" s="68" t="s">
        <v>64</v>
      </c>
      <c r="C60" s="66" t="s">
        <v>67</v>
      </c>
      <c r="D60" s="67">
        <v>5</v>
      </c>
      <c r="E60" s="28">
        <v>1</v>
      </c>
      <c r="F60" s="95"/>
      <c r="G60" s="70" t="s">
        <v>66</v>
      </c>
      <c r="H60" s="71">
        <v>64</v>
      </c>
      <c r="I60" s="72">
        <v>64</v>
      </c>
      <c r="J60" s="72"/>
      <c r="K60" s="72"/>
      <c r="L60" s="72"/>
      <c r="M60" s="72"/>
      <c r="N60" s="72"/>
      <c r="O60" s="73">
        <v>2</v>
      </c>
      <c r="P60" s="74"/>
    </row>
    <row r="61" spans="1:16" ht="18" customHeight="1">
      <c r="A61" s="65">
        <v>58</v>
      </c>
      <c r="B61" s="68" t="s">
        <v>64</v>
      </c>
      <c r="C61" s="66" t="s">
        <v>74</v>
      </c>
      <c r="D61" s="67">
        <v>25</v>
      </c>
      <c r="E61" s="28">
        <v>1</v>
      </c>
      <c r="F61" s="95">
        <v>1950</v>
      </c>
      <c r="G61" s="70" t="s">
        <v>66</v>
      </c>
      <c r="H61" s="71">
        <v>123</v>
      </c>
      <c r="I61" s="72">
        <v>123</v>
      </c>
      <c r="J61" s="72"/>
      <c r="K61" s="72"/>
      <c r="L61" s="72"/>
      <c r="M61" s="72"/>
      <c r="N61" s="72"/>
      <c r="O61" s="73">
        <v>3</v>
      </c>
      <c r="P61" s="74"/>
    </row>
    <row r="62" spans="1:16" ht="18" customHeight="1">
      <c r="A62" s="65">
        <v>59</v>
      </c>
      <c r="B62" s="68" t="s">
        <v>64</v>
      </c>
      <c r="C62" s="66" t="s">
        <v>72</v>
      </c>
      <c r="D62" s="67">
        <v>25</v>
      </c>
      <c r="E62" s="28">
        <v>1</v>
      </c>
      <c r="F62" s="95">
        <v>1950</v>
      </c>
      <c r="G62" s="70" t="s">
        <v>66</v>
      </c>
      <c r="H62" s="71">
        <v>50</v>
      </c>
      <c r="I62" s="72">
        <v>50</v>
      </c>
      <c r="J62" s="72"/>
      <c r="K62" s="72"/>
      <c r="L62" s="72"/>
      <c r="M62" s="72"/>
      <c r="N62" s="72"/>
      <c r="O62" s="73">
        <v>1</v>
      </c>
      <c r="P62" s="74"/>
    </row>
    <row r="63" spans="1:16" ht="18" customHeight="1">
      <c r="A63" s="65">
        <v>60</v>
      </c>
      <c r="B63" s="68" t="s">
        <v>64</v>
      </c>
      <c r="C63" s="66" t="s">
        <v>72</v>
      </c>
      <c r="D63" s="67">
        <v>20</v>
      </c>
      <c r="E63" s="28">
        <v>1</v>
      </c>
      <c r="F63" s="95">
        <v>1958</v>
      </c>
      <c r="G63" s="70" t="s">
        <v>66</v>
      </c>
      <c r="H63" s="71">
        <v>54</v>
      </c>
      <c r="I63" s="72">
        <v>54</v>
      </c>
      <c r="J63" s="72"/>
      <c r="K63" s="72"/>
      <c r="L63" s="72"/>
      <c r="M63" s="72"/>
      <c r="N63" s="72"/>
      <c r="O63" s="73">
        <v>1</v>
      </c>
      <c r="P63" s="74"/>
    </row>
    <row r="64" spans="1:16" ht="18" customHeight="1">
      <c r="A64" s="65">
        <v>61</v>
      </c>
      <c r="B64" s="68" t="s">
        <v>64</v>
      </c>
      <c r="C64" s="66" t="s">
        <v>74</v>
      </c>
      <c r="D64" s="67">
        <v>23</v>
      </c>
      <c r="E64" s="28">
        <v>1</v>
      </c>
      <c r="F64" s="95">
        <v>1955</v>
      </c>
      <c r="G64" s="70" t="s">
        <v>66</v>
      </c>
      <c r="H64" s="71">
        <v>58</v>
      </c>
      <c r="I64" s="72">
        <v>58</v>
      </c>
      <c r="J64" s="72"/>
      <c r="K64" s="72"/>
      <c r="L64" s="72"/>
      <c r="M64" s="72"/>
      <c r="N64" s="72"/>
      <c r="O64" s="73">
        <v>2</v>
      </c>
      <c r="P64" s="74"/>
    </row>
    <row r="65" spans="1:16" ht="18" customHeight="1">
      <c r="A65" s="65">
        <v>62</v>
      </c>
      <c r="B65" s="68" t="s">
        <v>64</v>
      </c>
      <c r="C65" s="66" t="s">
        <v>74</v>
      </c>
      <c r="D65" s="67">
        <v>17</v>
      </c>
      <c r="E65" s="28">
        <v>1</v>
      </c>
      <c r="F65" s="95"/>
      <c r="G65" s="70" t="s">
        <v>66</v>
      </c>
      <c r="H65" s="71">
        <v>282</v>
      </c>
      <c r="I65" s="72">
        <v>282</v>
      </c>
      <c r="J65" s="72"/>
      <c r="K65" s="72"/>
      <c r="L65" s="72"/>
      <c r="M65" s="72"/>
      <c r="N65" s="72"/>
      <c r="O65" s="73">
        <v>5</v>
      </c>
      <c r="P65" s="74"/>
    </row>
    <row r="66" spans="1:16" ht="18" customHeight="1">
      <c r="A66" s="65">
        <v>63</v>
      </c>
      <c r="B66" s="68" t="s">
        <v>64</v>
      </c>
      <c r="C66" s="66" t="s">
        <v>74</v>
      </c>
      <c r="D66" s="67">
        <v>19</v>
      </c>
      <c r="E66" s="28">
        <v>1</v>
      </c>
      <c r="F66" s="95"/>
      <c r="G66" s="70" t="s">
        <v>66</v>
      </c>
      <c r="H66" s="71">
        <v>220</v>
      </c>
      <c r="I66" s="72">
        <v>220</v>
      </c>
      <c r="J66" s="72"/>
      <c r="K66" s="72"/>
      <c r="L66" s="72"/>
      <c r="M66" s="72"/>
      <c r="N66" s="72"/>
      <c r="O66" s="73">
        <v>8</v>
      </c>
      <c r="P66" s="74"/>
    </row>
    <row r="67" spans="1:16" ht="18" customHeight="1">
      <c r="A67" s="65">
        <v>64</v>
      </c>
      <c r="B67" s="68" t="s">
        <v>64</v>
      </c>
      <c r="C67" s="66" t="s">
        <v>71</v>
      </c>
      <c r="D67" s="67">
        <v>4</v>
      </c>
      <c r="E67" s="28">
        <v>1</v>
      </c>
      <c r="F67" s="95">
        <v>1955</v>
      </c>
      <c r="G67" s="70" t="s">
        <v>66</v>
      </c>
      <c r="H67" s="71">
        <v>57</v>
      </c>
      <c r="I67" s="72">
        <v>57</v>
      </c>
      <c r="J67" s="72"/>
      <c r="K67" s="72"/>
      <c r="L67" s="72"/>
      <c r="M67" s="72"/>
      <c r="N67" s="72"/>
      <c r="O67" s="73">
        <v>1</v>
      </c>
      <c r="P67" s="74"/>
    </row>
    <row r="68" spans="1:16" ht="18" customHeight="1">
      <c r="A68" s="65">
        <v>65</v>
      </c>
      <c r="B68" s="68" t="s">
        <v>64</v>
      </c>
      <c r="C68" s="66" t="s">
        <v>67</v>
      </c>
      <c r="D68" s="67">
        <v>23</v>
      </c>
      <c r="E68" s="28">
        <v>1</v>
      </c>
      <c r="F68" s="95">
        <v>1986</v>
      </c>
      <c r="G68" s="70" t="s">
        <v>66</v>
      </c>
      <c r="H68" s="71">
        <v>80</v>
      </c>
      <c r="I68" s="72">
        <v>80</v>
      </c>
      <c r="J68" s="72"/>
      <c r="K68" s="72"/>
      <c r="L68" s="72"/>
      <c r="M68" s="72"/>
      <c r="N68" s="72"/>
      <c r="O68" s="73">
        <v>2</v>
      </c>
      <c r="P68" s="74"/>
    </row>
    <row r="69" spans="1:16" ht="18" customHeight="1">
      <c r="A69" s="65">
        <v>66</v>
      </c>
      <c r="B69" s="68" t="s">
        <v>64</v>
      </c>
      <c r="C69" s="66" t="s">
        <v>71</v>
      </c>
      <c r="D69" s="67">
        <v>44</v>
      </c>
      <c r="E69" s="28">
        <v>1</v>
      </c>
      <c r="F69" s="95">
        <v>1989</v>
      </c>
      <c r="G69" s="70" t="s">
        <v>66</v>
      </c>
      <c r="H69" s="71">
        <v>54.5</v>
      </c>
      <c r="I69" s="72">
        <v>54.5</v>
      </c>
      <c r="J69" s="72"/>
      <c r="K69" s="72"/>
      <c r="L69" s="72"/>
      <c r="M69" s="72"/>
      <c r="N69" s="72"/>
      <c r="O69" s="73">
        <v>2</v>
      </c>
      <c r="P69" s="74"/>
    </row>
    <row r="70" spans="1:16" ht="18" customHeight="1">
      <c r="A70" s="65">
        <v>67</v>
      </c>
      <c r="B70" s="68" t="s">
        <v>64</v>
      </c>
      <c r="C70" s="66" t="s">
        <v>71</v>
      </c>
      <c r="D70" s="67">
        <v>34</v>
      </c>
      <c r="E70" s="28">
        <v>1</v>
      </c>
      <c r="F70" s="95">
        <v>1956</v>
      </c>
      <c r="G70" s="70" t="s">
        <v>66</v>
      </c>
      <c r="H70" s="71">
        <v>61.5</v>
      </c>
      <c r="I70" s="72">
        <v>61.5</v>
      </c>
      <c r="J70" s="72"/>
      <c r="K70" s="72"/>
      <c r="L70" s="72"/>
      <c r="M70" s="72"/>
      <c r="N70" s="72"/>
      <c r="O70" s="73">
        <v>1</v>
      </c>
      <c r="P70" s="74"/>
    </row>
    <row r="71" spans="1:16" ht="18" customHeight="1">
      <c r="A71" s="65">
        <v>68</v>
      </c>
      <c r="B71" s="68" t="s">
        <v>64</v>
      </c>
      <c r="C71" s="66" t="s">
        <v>74</v>
      </c>
      <c r="D71" s="67">
        <v>21</v>
      </c>
      <c r="E71" s="28">
        <v>1</v>
      </c>
      <c r="F71" s="95">
        <v>1988</v>
      </c>
      <c r="G71" s="70" t="s">
        <v>66</v>
      </c>
      <c r="H71" s="71">
        <v>110.2</v>
      </c>
      <c r="I71" s="72">
        <v>110.2</v>
      </c>
      <c r="J71" s="72"/>
      <c r="K71" s="72"/>
      <c r="L71" s="72"/>
      <c r="M71" s="72"/>
      <c r="N71" s="72"/>
      <c r="O71" s="73">
        <v>2</v>
      </c>
      <c r="P71" s="74"/>
    </row>
    <row r="72" spans="1:16" ht="18" customHeight="1">
      <c r="A72" s="65">
        <v>69</v>
      </c>
      <c r="B72" s="68" t="s">
        <v>64</v>
      </c>
      <c r="C72" s="66" t="s">
        <v>72</v>
      </c>
      <c r="D72" s="67">
        <v>14</v>
      </c>
      <c r="E72" s="28">
        <v>1</v>
      </c>
      <c r="F72" s="95">
        <v>1970</v>
      </c>
      <c r="G72" s="70" t="s">
        <v>66</v>
      </c>
      <c r="H72" s="71">
        <v>106</v>
      </c>
      <c r="I72" s="72">
        <v>106</v>
      </c>
      <c r="J72" s="72">
        <v>106</v>
      </c>
      <c r="K72" s="72"/>
      <c r="L72" s="72">
        <v>106</v>
      </c>
      <c r="M72" s="72"/>
      <c r="N72" s="72"/>
      <c r="O72" s="73">
        <v>2</v>
      </c>
      <c r="P72" s="74"/>
    </row>
    <row r="73" spans="1:16" ht="18" customHeight="1">
      <c r="A73" s="65">
        <v>70</v>
      </c>
      <c r="B73" s="68" t="s">
        <v>64</v>
      </c>
      <c r="C73" s="66" t="s">
        <v>72</v>
      </c>
      <c r="D73" s="67">
        <v>31</v>
      </c>
      <c r="E73" s="28">
        <v>1</v>
      </c>
      <c r="F73" s="95">
        <v>1981</v>
      </c>
      <c r="G73" s="70" t="s">
        <v>66</v>
      </c>
      <c r="H73" s="71">
        <v>116</v>
      </c>
      <c r="I73" s="72">
        <v>116</v>
      </c>
      <c r="J73" s="72"/>
      <c r="K73" s="72"/>
      <c r="L73" s="72"/>
      <c r="M73" s="72"/>
      <c r="N73" s="72"/>
      <c r="O73" s="73">
        <v>2</v>
      </c>
      <c r="P73" s="74"/>
    </row>
    <row r="74" spans="1:16" ht="18" customHeight="1">
      <c r="A74" s="65">
        <v>71</v>
      </c>
      <c r="B74" s="68" t="s">
        <v>64</v>
      </c>
      <c r="C74" s="66" t="s">
        <v>72</v>
      </c>
      <c r="D74" s="67">
        <v>12</v>
      </c>
      <c r="E74" s="28">
        <v>1</v>
      </c>
      <c r="F74" s="95">
        <v>1975</v>
      </c>
      <c r="G74" s="70" t="s">
        <v>66</v>
      </c>
      <c r="H74" s="71">
        <v>106</v>
      </c>
      <c r="I74" s="72">
        <v>106</v>
      </c>
      <c r="J74" s="72">
        <v>106</v>
      </c>
      <c r="K74" s="72"/>
      <c r="L74" s="72">
        <v>106</v>
      </c>
      <c r="M74" s="72"/>
      <c r="N74" s="72"/>
      <c r="O74" s="73">
        <v>2</v>
      </c>
      <c r="P74" s="74"/>
    </row>
    <row r="75" spans="1:16" ht="18" customHeight="1">
      <c r="A75" s="65">
        <v>72</v>
      </c>
      <c r="B75" s="68" t="s">
        <v>64</v>
      </c>
      <c r="C75" s="66" t="s">
        <v>72</v>
      </c>
      <c r="D75" s="67">
        <v>33</v>
      </c>
      <c r="E75" s="28">
        <v>1</v>
      </c>
      <c r="F75" s="95">
        <v>1983</v>
      </c>
      <c r="G75" s="70" t="s">
        <v>66</v>
      </c>
      <c r="H75" s="71">
        <v>116</v>
      </c>
      <c r="I75" s="72">
        <v>116</v>
      </c>
      <c r="J75" s="72"/>
      <c r="K75" s="72"/>
      <c r="L75" s="72"/>
      <c r="M75" s="72"/>
      <c r="N75" s="72"/>
      <c r="O75" s="73">
        <v>2</v>
      </c>
      <c r="P75" s="74"/>
    </row>
    <row r="76" spans="1:16" ht="18" customHeight="1">
      <c r="A76" s="65">
        <v>73</v>
      </c>
      <c r="B76" s="68" t="s">
        <v>64</v>
      </c>
      <c r="C76" s="66" t="s">
        <v>71</v>
      </c>
      <c r="D76" s="67">
        <v>10</v>
      </c>
      <c r="E76" s="28">
        <v>1</v>
      </c>
      <c r="F76" s="95">
        <v>1953</v>
      </c>
      <c r="G76" s="70" t="s">
        <v>66</v>
      </c>
      <c r="H76" s="71">
        <v>60</v>
      </c>
      <c r="I76" s="72">
        <v>60</v>
      </c>
      <c r="J76" s="72"/>
      <c r="K76" s="72"/>
      <c r="L76" s="72"/>
      <c r="M76" s="72"/>
      <c r="N76" s="72"/>
      <c r="O76" s="73">
        <v>2</v>
      </c>
      <c r="P76" s="74"/>
    </row>
    <row r="77" spans="1:16" ht="18" customHeight="1">
      <c r="A77" s="65">
        <v>74</v>
      </c>
      <c r="B77" s="68" t="s">
        <v>64</v>
      </c>
      <c r="C77" s="66" t="s">
        <v>65</v>
      </c>
      <c r="D77" s="67">
        <v>27</v>
      </c>
      <c r="E77" s="28">
        <v>1</v>
      </c>
      <c r="F77" s="95">
        <v>1953</v>
      </c>
      <c r="G77" s="70" t="s">
        <v>66</v>
      </c>
      <c r="H77" s="71">
        <v>73</v>
      </c>
      <c r="I77" s="72">
        <v>73</v>
      </c>
      <c r="J77" s="72"/>
      <c r="K77" s="72"/>
      <c r="L77" s="72"/>
      <c r="M77" s="72"/>
      <c r="N77" s="72"/>
      <c r="O77" s="73">
        <v>2</v>
      </c>
      <c r="P77" s="74"/>
    </row>
    <row r="78" spans="1:16" ht="18" customHeight="1">
      <c r="A78" s="65">
        <v>75</v>
      </c>
      <c r="B78" s="68" t="s">
        <v>64</v>
      </c>
      <c r="C78" s="66" t="s">
        <v>65</v>
      </c>
      <c r="D78" s="67">
        <v>10</v>
      </c>
      <c r="E78" s="28">
        <v>1</v>
      </c>
      <c r="F78" s="96">
        <v>1956</v>
      </c>
      <c r="G78" s="78" t="s">
        <v>66</v>
      </c>
      <c r="H78" s="79">
        <v>52</v>
      </c>
      <c r="I78" s="79">
        <v>52</v>
      </c>
      <c r="J78" s="78"/>
      <c r="K78" s="78"/>
      <c r="L78" s="80"/>
      <c r="M78" s="68"/>
      <c r="N78" s="77"/>
      <c r="O78" s="73">
        <v>2</v>
      </c>
      <c r="P78" s="74"/>
    </row>
    <row r="79" spans="1:16" ht="18" customHeight="1">
      <c r="A79" s="65">
        <v>76</v>
      </c>
      <c r="B79" s="68" t="s">
        <v>64</v>
      </c>
      <c r="C79" s="66" t="s">
        <v>65</v>
      </c>
      <c r="D79" s="67">
        <v>32</v>
      </c>
      <c r="E79" s="28">
        <v>1</v>
      </c>
      <c r="F79" s="96">
        <v>1956</v>
      </c>
      <c r="G79" s="78" t="s">
        <v>66</v>
      </c>
      <c r="H79" s="81">
        <v>147</v>
      </c>
      <c r="I79" s="79">
        <v>147</v>
      </c>
      <c r="J79" s="78"/>
      <c r="K79" s="78"/>
      <c r="L79" s="80"/>
      <c r="M79" s="68"/>
      <c r="N79" s="77"/>
      <c r="O79" s="73">
        <v>3</v>
      </c>
      <c r="P79" s="74"/>
    </row>
    <row r="80" spans="1:16" ht="18" customHeight="1">
      <c r="A80" s="65">
        <v>77</v>
      </c>
      <c r="B80" s="68" t="s">
        <v>64</v>
      </c>
      <c r="C80" s="66" t="s">
        <v>65</v>
      </c>
      <c r="D80" s="67">
        <v>7</v>
      </c>
      <c r="E80" s="28">
        <v>1</v>
      </c>
      <c r="F80" s="96">
        <v>1954</v>
      </c>
      <c r="G80" s="78" t="s">
        <v>66</v>
      </c>
      <c r="H80" s="79">
        <v>105.6</v>
      </c>
      <c r="I80" s="79">
        <v>105.6</v>
      </c>
      <c r="J80" s="78"/>
      <c r="K80" s="78"/>
      <c r="L80" s="80"/>
      <c r="M80" s="68"/>
      <c r="N80" s="77"/>
      <c r="O80" s="73">
        <v>2</v>
      </c>
      <c r="P80" s="74"/>
    </row>
    <row r="81" spans="1:16" ht="18" customHeight="1">
      <c r="A81" s="65">
        <v>78</v>
      </c>
      <c r="B81" s="68" t="s">
        <v>64</v>
      </c>
      <c r="C81" s="66" t="s">
        <v>74</v>
      </c>
      <c r="D81" s="67">
        <v>29</v>
      </c>
      <c r="E81" s="28">
        <v>1</v>
      </c>
      <c r="F81" s="96">
        <v>1956</v>
      </c>
      <c r="G81" s="78" t="s">
        <v>66</v>
      </c>
      <c r="H81" s="79">
        <v>105.6</v>
      </c>
      <c r="I81" s="79">
        <v>105.6</v>
      </c>
      <c r="J81" s="78"/>
      <c r="K81" s="78"/>
      <c r="L81" s="80"/>
      <c r="M81" s="68"/>
      <c r="N81" s="77"/>
      <c r="O81" s="73">
        <v>2</v>
      </c>
      <c r="P81" s="74"/>
    </row>
    <row r="82" spans="1:16" ht="18" customHeight="1">
      <c r="A82" s="65">
        <v>79</v>
      </c>
      <c r="B82" s="68" t="s">
        <v>64</v>
      </c>
      <c r="C82" s="66" t="s">
        <v>65</v>
      </c>
      <c r="D82" s="67">
        <v>36</v>
      </c>
      <c r="E82" s="28">
        <v>1</v>
      </c>
      <c r="F82" s="96">
        <v>1950</v>
      </c>
      <c r="G82" s="78" t="s">
        <v>66</v>
      </c>
      <c r="H82" s="79">
        <v>100</v>
      </c>
      <c r="I82" s="79">
        <v>100</v>
      </c>
      <c r="J82" s="78"/>
      <c r="K82" s="78"/>
      <c r="L82" s="80"/>
      <c r="M82" s="68"/>
      <c r="N82" s="77"/>
      <c r="O82" s="73">
        <v>2</v>
      </c>
      <c r="P82" s="74"/>
    </row>
    <row r="83" spans="1:16" ht="18" customHeight="1">
      <c r="A83" s="65">
        <v>80</v>
      </c>
      <c r="B83" s="68" t="s">
        <v>64</v>
      </c>
      <c r="C83" s="66" t="s">
        <v>71</v>
      </c>
      <c r="D83" s="67">
        <v>42</v>
      </c>
      <c r="E83" s="28">
        <v>1</v>
      </c>
      <c r="F83" s="96">
        <v>1969</v>
      </c>
      <c r="G83" s="78" t="s">
        <v>66</v>
      </c>
      <c r="H83" s="79">
        <v>54</v>
      </c>
      <c r="I83" s="79">
        <v>54</v>
      </c>
      <c r="J83" s="78"/>
      <c r="K83" s="78"/>
      <c r="L83" s="80"/>
      <c r="M83" s="68"/>
      <c r="N83" s="77"/>
      <c r="O83" s="73">
        <v>1</v>
      </c>
      <c r="P83" s="74"/>
    </row>
    <row r="84" spans="1:16" ht="18" customHeight="1">
      <c r="A84" s="65">
        <v>81</v>
      </c>
      <c r="B84" s="68" t="s">
        <v>64</v>
      </c>
      <c r="C84" s="66" t="s">
        <v>72</v>
      </c>
      <c r="D84" s="67">
        <v>22</v>
      </c>
      <c r="E84" s="28">
        <v>1</v>
      </c>
      <c r="F84" s="96">
        <v>1957</v>
      </c>
      <c r="G84" s="78" t="s">
        <v>66</v>
      </c>
      <c r="H84" s="81">
        <v>59</v>
      </c>
      <c r="I84" s="79">
        <v>59</v>
      </c>
      <c r="J84" s="78"/>
      <c r="K84" s="78"/>
      <c r="L84" s="80"/>
      <c r="M84" s="68"/>
      <c r="N84" s="77"/>
      <c r="O84" s="73">
        <v>2</v>
      </c>
      <c r="P84" s="74"/>
    </row>
    <row r="85" spans="1:16" ht="18" customHeight="1">
      <c r="A85" s="65">
        <v>82</v>
      </c>
      <c r="B85" s="68" t="s">
        <v>64</v>
      </c>
      <c r="C85" s="66" t="s">
        <v>74</v>
      </c>
      <c r="D85" s="67">
        <v>14</v>
      </c>
      <c r="E85" s="28">
        <v>1</v>
      </c>
      <c r="F85" s="96">
        <v>1958</v>
      </c>
      <c r="G85" s="78" t="s">
        <v>66</v>
      </c>
      <c r="H85" s="79">
        <v>106</v>
      </c>
      <c r="I85" s="79">
        <v>106</v>
      </c>
      <c r="J85" s="78"/>
      <c r="K85" s="78"/>
      <c r="L85" s="80"/>
      <c r="M85" s="68"/>
      <c r="N85" s="77"/>
      <c r="O85" s="73">
        <v>2</v>
      </c>
      <c r="P85" s="74"/>
    </row>
    <row r="86" spans="1:16" ht="18" customHeight="1">
      <c r="A86" s="65">
        <v>83</v>
      </c>
      <c r="B86" s="68" t="s">
        <v>64</v>
      </c>
      <c r="C86" s="66" t="s">
        <v>72</v>
      </c>
      <c r="D86" s="67">
        <v>39</v>
      </c>
      <c r="E86" s="28">
        <v>1</v>
      </c>
      <c r="F86" s="96">
        <v>1950</v>
      </c>
      <c r="G86" s="78" t="s">
        <v>66</v>
      </c>
      <c r="H86" s="79">
        <v>109</v>
      </c>
      <c r="I86" s="79">
        <v>109</v>
      </c>
      <c r="J86" s="78"/>
      <c r="K86" s="78"/>
      <c r="L86" s="80"/>
      <c r="M86" s="68"/>
      <c r="N86" s="77"/>
      <c r="O86" s="73">
        <v>3</v>
      </c>
      <c r="P86" s="74"/>
    </row>
    <row r="87" spans="1:16" ht="18" customHeight="1">
      <c r="A87" s="65">
        <v>84</v>
      </c>
      <c r="B87" s="68" t="s">
        <v>64</v>
      </c>
      <c r="C87" s="66" t="s">
        <v>71</v>
      </c>
      <c r="D87" s="67">
        <v>43</v>
      </c>
      <c r="E87" s="28">
        <v>1</v>
      </c>
      <c r="F87" s="95"/>
      <c r="G87" s="78" t="s">
        <v>66</v>
      </c>
      <c r="H87" s="71">
        <v>65</v>
      </c>
      <c r="I87" s="72">
        <v>65</v>
      </c>
      <c r="J87" s="72"/>
      <c r="K87" s="72"/>
      <c r="L87" s="72"/>
      <c r="M87" s="72"/>
      <c r="N87" s="72"/>
      <c r="O87" s="69">
        <v>1</v>
      </c>
      <c r="P87" s="82"/>
    </row>
    <row r="88" spans="1:16" ht="18" customHeight="1">
      <c r="A88" s="83"/>
      <c r="B88" s="74"/>
      <c r="C88" s="74"/>
      <c r="D88" s="84"/>
      <c r="E88" s="85"/>
      <c r="F88" s="86"/>
      <c r="G88" s="70" t="s">
        <v>75</v>
      </c>
      <c r="H88" s="71">
        <f aca="true" t="shared" si="2" ref="H88:O88">SUM(H4:H87)</f>
        <v>8173.400000000001</v>
      </c>
      <c r="I88" s="87">
        <f t="shared" si="2"/>
        <v>8173.43</v>
      </c>
      <c r="J88" s="72">
        <f>SUM(J4:J87)</f>
        <v>1453.8999999999999</v>
      </c>
      <c r="K88" s="72">
        <f t="shared" si="2"/>
        <v>1019.8999999999999</v>
      </c>
      <c r="L88" s="72">
        <f t="shared" si="2"/>
        <v>1453.8999999999999</v>
      </c>
      <c r="M88" s="72">
        <f t="shared" si="2"/>
        <v>1019.8999999999999</v>
      </c>
      <c r="N88" s="72">
        <f t="shared" si="2"/>
        <v>1019.8999999999999</v>
      </c>
      <c r="O88" s="69">
        <f t="shared" si="2"/>
        <v>171</v>
      </c>
      <c r="P88" s="74"/>
    </row>
    <row r="89" spans="1:16" ht="18" customHeight="1">
      <c r="A89" s="83"/>
      <c r="B89" s="74"/>
      <c r="C89" s="74"/>
      <c r="D89" s="84"/>
      <c r="E89" s="85"/>
      <c r="F89" s="88" t="s">
        <v>76</v>
      </c>
      <c r="G89" s="70" t="s">
        <v>77</v>
      </c>
      <c r="H89" s="71">
        <f aca="true" t="shared" si="3" ref="H89:O89">SUM(H4:H10)</f>
        <v>1019.8999999999999</v>
      </c>
      <c r="I89" s="89">
        <f t="shared" si="3"/>
        <v>1019.93</v>
      </c>
      <c r="J89" s="71">
        <f t="shared" si="3"/>
        <v>1019.8999999999999</v>
      </c>
      <c r="K89" s="71">
        <f t="shared" si="3"/>
        <v>1019.8999999999999</v>
      </c>
      <c r="L89" s="71">
        <f t="shared" si="3"/>
        <v>1019.8999999999999</v>
      </c>
      <c r="M89" s="71">
        <f t="shared" si="3"/>
        <v>1019.8999999999999</v>
      </c>
      <c r="N89" s="71">
        <f t="shared" si="3"/>
        <v>1019.8999999999999</v>
      </c>
      <c r="O89" s="90">
        <f t="shared" si="3"/>
        <v>14</v>
      </c>
      <c r="P89" s="74"/>
    </row>
    <row r="90" spans="1:16" ht="18" customHeight="1">
      <c r="A90" s="83"/>
      <c r="B90" s="74"/>
      <c r="C90" s="74"/>
      <c r="D90" s="84"/>
      <c r="E90" s="85"/>
      <c r="F90" s="91"/>
      <c r="G90" s="70" t="s">
        <v>78</v>
      </c>
      <c r="H90" s="71">
        <f aca="true" t="shared" si="4" ref="H90:O90">SUM(H11:H87)</f>
        <v>7153.500000000001</v>
      </c>
      <c r="I90" s="89">
        <f t="shared" si="4"/>
        <v>7153.500000000001</v>
      </c>
      <c r="J90" s="71">
        <f t="shared" si="4"/>
        <v>434</v>
      </c>
      <c r="K90" s="71">
        <f t="shared" si="4"/>
        <v>0</v>
      </c>
      <c r="L90" s="71">
        <f t="shared" si="4"/>
        <v>434</v>
      </c>
      <c r="M90" s="71">
        <f t="shared" si="4"/>
        <v>0</v>
      </c>
      <c r="N90" s="71">
        <f t="shared" si="4"/>
        <v>0</v>
      </c>
      <c r="O90" s="90">
        <f t="shared" si="4"/>
        <v>157</v>
      </c>
      <c r="P90" s="74"/>
    </row>
    <row r="91" spans="1:16" ht="12.75">
      <c r="A91" s="83"/>
      <c r="B91" s="74"/>
      <c r="C91" s="74"/>
      <c r="D91" s="84"/>
      <c r="E91" s="85"/>
      <c r="F91" s="86"/>
      <c r="G91" s="92"/>
      <c r="H91" s="93"/>
      <c r="I91" s="94"/>
      <c r="J91" s="94"/>
      <c r="K91" s="94"/>
      <c r="L91" s="94"/>
      <c r="M91" s="94"/>
      <c r="N91" s="94"/>
      <c r="O91" s="74"/>
      <c r="P91" s="74"/>
    </row>
    <row r="92" spans="1:16" ht="12.75">
      <c r="A92" s="83"/>
      <c r="B92" s="74"/>
      <c r="C92" s="74"/>
      <c r="D92" s="84"/>
      <c r="E92" s="85"/>
      <c r="F92" s="86"/>
      <c r="G92" s="92"/>
      <c r="H92" s="93"/>
      <c r="I92" s="94"/>
      <c r="J92" s="94"/>
      <c r="K92" s="94"/>
      <c r="L92" s="94"/>
      <c r="M92" s="94"/>
      <c r="N92" s="94"/>
      <c r="O92" s="74"/>
      <c r="P92" s="74"/>
    </row>
    <row r="93" spans="1:16" ht="12.75">
      <c r="A93" s="83"/>
      <c r="B93" s="74"/>
      <c r="C93" s="74"/>
      <c r="D93" s="84"/>
      <c r="E93" s="85"/>
      <c r="F93" s="86"/>
      <c r="G93" s="92"/>
      <c r="H93" s="93"/>
      <c r="I93" s="94"/>
      <c r="J93" s="94"/>
      <c r="K93" s="94"/>
      <c r="L93" s="94"/>
      <c r="M93" s="94"/>
      <c r="N93" s="94"/>
      <c r="O93" s="74"/>
      <c r="P93" s="74"/>
    </row>
  </sheetData>
  <sheetProtection/>
  <mergeCells count="1">
    <mergeCell ref="B1:O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5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125" style="0" customWidth="1"/>
    <col min="2" max="2" width="45.75390625" style="0" customWidth="1"/>
    <col min="3" max="3" width="11.875" style="0" customWidth="1"/>
    <col min="5" max="5" width="10.125" style="0" bestFit="1" customWidth="1"/>
    <col min="6" max="6" width="7.875" style="0" customWidth="1"/>
    <col min="7" max="7" width="12.125" style="0" customWidth="1"/>
    <col min="8" max="9" width="13.00390625" style="0" customWidth="1"/>
  </cols>
  <sheetData>
    <row r="3" spans="1:9" ht="30.75" customHeight="1">
      <c r="A3" s="119" t="s">
        <v>3</v>
      </c>
      <c r="B3" s="120"/>
      <c r="C3" s="120"/>
      <c r="D3" s="121"/>
      <c r="E3" s="122" t="s">
        <v>15</v>
      </c>
      <c r="F3" s="122"/>
      <c r="G3" s="122"/>
      <c r="H3" s="122"/>
      <c r="I3" s="122"/>
    </row>
    <row r="4" spans="1:9" ht="15.75">
      <c r="A4" s="119" t="s">
        <v>4</v>
      </c>
      <c r="B4" s="120"/>
      <c r="C4" s="120"/>
      <c r="D4" s="121"/>
      <c r="E4" s="123">
        <v>2919006299</v>
      </c>
      <c r="F4" s="123"/>
      <c r="G4" s="123"/>
      <c r="H4" s="123"/>
      <c r="I4" s="123"/>
    </row>
    <row r="5" spans="1:9" ht="15.75">
      <c r="A5" s="119" t="s">
        <v>5</v>
      </c>
      <c r="B5" s="120"/>
      <c r="C5" s="120"/>
      <c r="D5" s="121"/>
      <c r="E5" s="123">
        <v>291901001</v>
      </c>
      <c r="F5" s="123"/>
      <c r="G5" s="123"/>
      <c r="H5" s="123"/>
      <c r="I5" s="123"/>
    </row>
    <row r="6" spans="1:9" ht="36" customHeight="1">
      <c r="A6" s="119" t="s">
        <v>6</v>
      </c>
      <c r="B6" s="120"/>
      <c r="C6" s="120"/>
      <c r="D6" s="121"/>
      <c r="E6" s="122" t="s">
        <v>33</v>
      </c>
      <c r="F6" s="122"/>
      <c r="G6" s="122"/>
      <c r="H6" s="122"/>
      <c r="I6" s="122"/>
    </row>
    <row r="7" spans="1:9" ht="27.75" customHeight="1">
      <c r="A7" s="127" t="s">
        <v>34</v>
      </c>
      <c r="B7" s="127"/>
      <c r="C7" s="127"/>
      <c r="D7" s="127"/>
      <c r="E7" s="128" t="s">
        <v>35</v>
      </c>
      <c r="F7" s="128"/>
      <c r="G7" s="128"/>
      <c r="H7" s="128"/>
      <c r="I7" s="128"/>
    </row>
    <row r="8" spans="1:9" ht="15.75">
      <c r="A8" s="39"/>
      <c r="B8" s="39"/>
      <c r="C8" s="39"/>
      <c r="D8" s="39"/>
      <c r="E8" s="2"/>
      <c r="F8" s="2"/>
      <c r="G8" s="2"/>
      <c r="H8" s="2"/>
      <c r="I8" s="3"/>
    </row>
    <row r="9" spans="1:9" ht="152.25" customHeight="1">
      <c r="A9" s="40" t="s">
        <v>0</v>
      </c>
      <c r="B9" s="41" t="s">
        <v>1</v>
      </c>
      <c r="C9" s="41" t="s">
        <v>36</v>
      </c>
      <c r="D9" s="42" t="s">
        <v>2</v>
      </c>
      <c r="E9" s="42" t="s">
        <v>37</v>
      </c>
      <c r="F9" s="112" t="s">
        <v>38</v>
      </c>
      <c r="G9" s="42" t="s">
        <v>39</v>
      </c>
      <c r="H9" s="42" t="s">
        <v>40</v>
      </c>
      <c r="I9" s="42" t="s">
        <v>41</v>
      </c>
    </row>
    <row r="10" spans="1:9" ht="25.5" customHeight="1">
      <c r="A10" s="97"/>
      <c r="B10" s="98" t="s">
        <v>42</v>
      </c>
      <c r="C10" s="99"/>
      <c r="D10" s="99"/>
      <c r="E10" s="99"/>
      <c r="F10" s="99"/>
      <c r="G10" s="99"/>
      <c r="H10" s="99"/>
      <c r="I10" s="100"/>
    </row>
    <row r="11" spans="1:9" ht="48" customHeight="1">
      <c r="A11" s="28">
        <v>1</v>
      </c>
      <c r="B11" s="29" t="s">
        <v>79</v>
      </c>
      <c r="C11" s="28" t="s">
        <v>43</v>
      </c>
      <c r="D11" s="104" t="s">
        <v>86</v>
      </c>
      <c r="E11" s="105">
        <v>40544</v>
      </c>
      <c r="F11" s="124" t="s">
        <v>94</v>
      </c>
      <c r="G11" s="106" t="s">
        <v>80</v>
      </c>
      <c r="H11" s="106" t="s">
        <v>81</v>
      </c>
      <c r="I11" s="106" t="s">
        <v>82</v>
      </c>
    </row>
    <row r="12" spans="1:9" ht="45">
      <c r="A12" s="28">
        <v>2</v>
      </c>
      <c r="B12" s="29" t="s">
        <v>83</v>
      </c>
      <c r="C12" s="28" t="s">
        <v>43</v>
      </c>
      <c r="D12" s="104" t="s">
        <v>87</v>
      </c>
      <c r="E12" s="105">
        <v>40544</v>
      </c>
      <c r="F12" s="125"/>
      <c r="G12" s="106" t="s">
        <v>80</v>
      </c>
      <c r="H12" s="106" t="s">
        <v>81</v>
      </c>
      <c r="I12" s="106" t="s">
        <v>82</v>
      </c>
    </row>
    <row r="13" spans="1:9" ht="45">
      <c r="A13" s="28">
        <v>3</v>
      </c>
      <c r="B13" s="29" t="s">
        <v>84</v>
      </c>
      <c r="C13" s="28" t="s">
        <v>43</v>
      </c>
      <c r="D13" s="104" t="s">
        <v>88</v>
      </c>
      <c r="E13" s="105">
        <v>40544</v>
      </c>
      <c r="F13" s="125"/>
      <c r="G13" s="106" t="s">
        <v>80</v>
      </c>
      <c r="H13" s="106" t="s">
        <v>81</v>
      </c>
      <c r="I13" s="106" t="s">
        <v>82</v>
      </c>
    </row>
    <row r="14" spans="1:9" ht="24" customHeight="1">
      <c r="A14" s="101"/>
      <c r="B14" s="102" t="s">
        <v>85</v>
      </c>
      <c r="C14" s="107"/>
      <c r="D14" s="108"/>
      <c r="E14" s="109"/>
      <c r="F14" s="125"/>
      <c r="G14" s="110"/>
      <c r="H14" s="110"/>
      <c r="I14" s="111"/>
    </row>
    <row r="15" spans="1:9" ht="45">
      <c r="A15" s="28">
        <v>4</v>
      </c>
      <c r="B15" s="103" t="s">
        <v>85</v>
      </c>
      <c r="C15" s="28" t="s">
        <v>43</v>
      </c>
      <c r="D15" s="104" t="s">
        <v>89</v>
      </c>
      <c r="E15" s="105">
        <v>40544</v>
      </c>
      <c r="F15" s="126"/>
      <c r="G15" s="106" t="s">
        <v>80</v>
      </c>
      <c r="H15" s="106" t="s">
        <v>81</v>
      </c>
      <c r="I15" s="106" t="s">
        <v>82</v>
      </c>
    </row>
  </sheetData>
  <sheetProtection/>
  <mergeCells count="11">
    <mergeCell ref="E6:I6"/>
    <mergeCell ref="A3:D3"/>
    <mergeCell ref="E3:I3"/>
    <mergeCell ref="A4:D4"/>
    <mergeCell ref="E4:I4"/>
    <mergeCell ref="F11:F15"/>
    <mergeCell ref="A7:D7"/>
    <mergeCell ref="E7:I7"/>
    <mergeCell ref="A5:D5"/>
    <mergeCell ref="E5:I5"/>
    <mergeCell ref="A6:D6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oit_4</cp:lastModifiedBy>
  <cp:lastPrinted>2011-03-24T13:55:29Z</cp:lastPrinted>
  <dcterms:created xsi:type="dcterms:W3CDTF">2010-10-06T18:49:09Z</dcterms:created>
  <dcterms:modified xsi:type="dcterms:W3CDTF">2011-06-09T09:14:36Z</dcterms:modified>
  <cp:category/>
  <cp:version/>
  <cp:contentType/>
  <cp:contentStatus/>
</cp:coreProperties>
</file>